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B837B748-32B7-4A19-ACC6-71553C43D433}" xr6:coauthVersionLast="47" xr6:coauthVersionMax="47" xr10:uidLastSave="{00000000-0000-0000-0000-000000000000}"/>
  <bookViews>
    <workbookView xWindow="180" yWindow="0" windowWidth="26955" windowHeight="15480" tabRatio="974" xr2:uid="{523F5AB6-6BCC-4572-BCE3-B604CB686EEA}"/>
  </bookViews>
  <sheets>
    <sheet name="報告書" sheetId="13" r:id="rId1"/>
    <sheet name="収支報告" sheetId="16" r:id="rId2"/>
    <sheet name="事業報告" sheetId="17" r:id="rId3"/>
    <sheet name="目的等" sheetId="15" r:id="rId4"/>
  </sheets>
  <definedNames>
    <definedName name="_xlnm.Print_Area" localSheetId="2">事業報告!$A$1:$F$53</definedName>
    <definedName name="_xlnm.Print_Area" localSheetId="1">収支報告!$A$1:$J$35</definedName>
    <definedName name="_xlnm.Print_Area" localSheetId="0">報告書!$A$1:$M$31</definedName>
    <definedName name="_xlnm.Print_Area" localSheetId="3">目的等!$A$1:$C$36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5" l="1"/>
  <c r="F2" i="17"/>
  <c r="G2" i="16"/>
  <c r="E15" i="16"/>
  <c r="I13" i="16"/>
  <c r="D53" i="17"/>
  <c r="F27" i="16"/>
  <c r="F32" i="16"/>
  <c r="E27" i="16"/>
  <c r="E32" i="16"/>
  <c r="C53" i="17"/>
  <c r="E11" i="16"/>
  <c r="I11" i="16"/>
  <c r="E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5" authorId="0" shapeId="0" xr:uid="{62A6CE30-AF8D-4056-A89E-2391667D9336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3" authorId="0" shapeId="0" xr:uid="{5C887008-3FE2-4B87-B5F3-0876E031A092}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<sst xmlns="http://schemas.openxmlformats.org/spreadsheetml/2006/main" count="155" uniqueCount="129">
  <si>
    <t>科　　目</t>
  </si>
  <si>
    <t>予 算 額</t>
  </si>
  <si>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</si>
  <si>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</si>
  <si>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1"/>
  </si>
  <si>
    <t>整理番号</t>
    <phoneticPr fontId="1"/>
  </si>
  <si>
    <t>支　　　　　　出</t>
    <rPh sb="0" eb="1">
      <t>シ</t>
    </rPh>
    <rPh sb="7" eb="8">
      <t>デ</t>
    </rPh>
    <phoneticPr fontId="1"/>
  </si>
  <si>
    <t>※事務局記入欄</t>
    <rPh sb="1" eb="4">
      <t>ジムキョク</t>
    </rPh>
    <rPh sb="4" eb="6">
      <t>キニュウ</t>
    </rPh>
    <rPh sb="6" eb="7">
      <t>ラン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</si>
  <si>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</si>
  <si>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〒</t>
    <phoneticPr fontId="1"/>
  </si>
  <si>
    <t>自主財源</t>
    <rPh sb="0" eb="2">
      <t>ジシュ</t>
    </rPh>
    <rPh sb="2" eb="4">
      <t>ザイゲン</t>
    </rPh>
    <phoneticPr fontId="1"/>
  </si>
  <si>
    <t>予算額</t>
    <rPh sb="0" eb="3">
      <t>ヨサンガク</t>
    </rPh>
    <phoneticPr fontId="1"/>
  </si>
  <si>
    <t>団体名</t>
    <rPh sb="0" eb="2">
      <t>ダンタイ</t>
    </rPh>
    <phoneticPr fontId="1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</si>
  <si>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1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</si>
  <si>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1"/>
  </si>
  <si>
    <t>ふりがな</t>
    <phoneticPr fontId="1"/>
  </si>
  <si>
    <t>メール</t>
    <phoneticPr fontId="1"/>
  </si>
  <si>
    <t>住 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</si>
  <si>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</si>
  <si>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ＦＡＸ</t>
    <phoneticPr fontId="1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</si>
  <si>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</si>
  <si>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</si>
  <si>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</si>
  <si>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</si>
  <si>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受付者</t>
    <rPh sb="0" eb="2">
      <t>ウケツケ</t>
    </rPh>
    <rPh sb="2" eb="3">
      <t>シャ</t>
    </rPh>
    <phoneticPr fontId="1"/>
  </si>
  <si>
    <t>名</t>
    <rPh sb="0" eb="1">
      <t>メイ</t>
    </rPh>
    <phoneticPr fontId="1"/>
  </si>
  <si>
    <t>サービス利用者
または障害者</t>
    <rPh sb="4" eb="7">
      <t>リヨウシャ</t>
    </rPh>
    <rPh sb="11" eb="14">
      <t>ショウガイシャ</t>
    </rPh>
    <phoneticPr fontId="1"/>
  </si>
  <si>
    <t>申請事業について</t>
    <rPh sb="0" eb="2">
      <t>シンセイ</t>
    </rPh>
    <rPh sb="2" eb="4">
      <t>ジギョウ</t>
    </rPh>
    <phoneticPr fontId="1"/>
  </si>
  <si>
    <t>□</t>
    <phoneticPr fontId="1"/>
  </si>
  <si>
    <t>その他
（家族・講師等）</t>
    <phoneticPr fontId="1"/>
  </si>
  <si>
    <t>受付印</t>
    <rPh sb="0" eb="2">
      <t>ウケツケ</t>
    </rPh>
    <rPh sb="2" eb="3">
      <t>イン</t>
    </rPh>
    <phoneticPr fontId="1"/>
  </si>
  <si>
    <t>⑦小計（①+⑥）</t>
    <rPh sb="1" eb="2">
      <t>ショウ</t>
    </rPh>
    <rPh sb="2" eb="3">
      <t>ケイ</t>
    </rPh>
    <phoneticPr fontId="1"/>
  </si>
  <si>
    <t>⑥が⑦に占める割合
⑥÷⑦＝20％以上</t>
    <rPh sb="4" eb="5">
      <t>シ</t>
    </rPh>
    <rPh sb="7" eb="8">
      <t>ワリ</t>
    </rPh>
    <rPh sb="8" eb="9">
      <t>ア</t>
    </rPh>
    <rPh sb="17" eb="19">
      <t>イジョウ</t>
    </rPh>
    <phoneticPr fontId="1"/>
  </si>
  <si>
    <t>小　　計㉑（⑪～⑳）</t>
    <rPh sb="0" eb="1">
      <t>ショウ</t>
    </rPh>
    <rPh sb="3" eb="4">
      <t>ケイ</t>
    </rPh>
    <phoneticPr fontId="1"/>
  </si>
  <si>
    <t>⑧が⑩に占める割合
⑧÷⑩＝25％以下</t>
    <rPh sb="4" eb="5">
      <t>シ</t>
    </rPh>
    <rPh sb="7" eb="9">
      <t>ワリアイ</t>
    </rPh>
    <rPh sb="17" eb="19">
      <t>イカ</t>
    </rPh>
    <phoneticPr fontId="1"/>
  </si>
  <si>
    <t>自主財源計
（②＋③＋④＋⑤）</t>
    <rPh sb="0" eb="2">
      <t>ジシュ</t>
    </rPh>
    <rPh sb="2" eb="4">
      <t>ザイゲン</t>
    </rPh>
    <rPh sb="4" eb="5">
      <t>ケイ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</si>
  <si>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</si>
  <si>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前年度積立金</t>
    <rPh sb="0" eb="3">
      <t>ゼンネンド</t>
    </rPh>
    <rPh sb="3" eb="5">
      <t>ツミタテ</t>
    </rPh>
    <rPh sb="5" eb="6">
      <t>キン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</si>
  <si>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</si>
  <si>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拠点整備と改修費</t>
    <rPh sb="0" eb="2">
      <t>キョテン</t>
    </rPh>
    <rPh sb="2" eb="4">
      <t>セイビ</t>
    </rPh>
    <rPh sb="5" eb="8">
      <t>カイシュウヒ</t>
    </rPh>
    <phoneticPr fontId="1"/>
  </si>
  <si>
    <t>コーディネーター人件費</t>
    <rPh sb="8" eb="11">
      <t>ジンケンヒ</t>
    </rPh>
    <phoneticPr fontId="1"/>
  </si>
  <si>
    <t>活動費</t>
    <rPh sb="0" eb="2">
      <t>カツドウ</t>
    </rPh>
    <rPh sb="2" eb="3">
      <t>ヒ</t>
    </rPh>
    <phoneticPr fontId="1"/>
  </si>
  <si>
    <t>活動場所の維持費</t>
    <rPh sb="0" eb="2">
      <t>カツドウ</t>
    </rPh>
    <rPh sb="2" eb="4">
      <t>バショ</t>
    </rPh>
    <rPh sb="5" eb="8">
      <t>イジヒ</t>
    </rPh>
    <phoneticPr fontId="1"/>
  </si>
  <si>
    <t>謝金</t>
    <rPh sb="0" eb="2">
      <t>シャキン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</si>
  <si>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</si>
  <si>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団体名：</t>
    <rPh sb="0" eb="2">
      <t>ダンタイ</t>
    </rPh>
    <rPh sb="2" eb="3">
      <t>メイ</t>
    </rPh>
    <phoneticPr fontId="1"/>
  </si>
  <si>
    <t>（単位：円）</t>
    <phoneticPr fontId="1"/>
  </si>
  <si>
    <t>説　明（内訳・算出根拠）</t>
    <phoneticPr fontId="1"/>
  </si>
  <si>
    <t>収　　　　　　入</t>
    <phoneticPr fontId="1"/>
  </si>
  <si>
    <t>①</t>
    <phoneticPr fontId="1"/>
  </si>
  <si>
    <t>②</t>
    <phoneticPr fontId="1"/>
  </si>
  <si>
    <t>ｻｰﾋﾞｽ利用者の利用料
障害当事者の会費</t>
    <phoneticPr fontId="1"/>
  </si>
  <si>
    <t>③</t>
    <phoneticPr fontId="1"/>
  </si>
  <si>
    <t>担い手・ﾎﾞﾗﾝﾃｨｱの会費等</t>
    <phoneticPr fontId="1"/>
  </si>
  <si>
    <t>④</t>
    <phoneticPr fontId="1"/>
  </si>
  <si>
    <t>他からの助成金・補助金</t>
    <phoneticPr fontId="1"/>
  </si>
  <si>
    <t>⑤</t>
    <phoneticPr fontId="1"/>
  </si>
  <si>
    <t>その他（　　　　　　）</t>
    <phoneticPr fontId="1"/>
  </si>
  <si>
    <t>⑥</t>
    <phoneticPr fontId="1"/>
  </si>
  <si>
    <t>％</t>
    <phoneticPr fontId="1"/>
  </si>
  <si>
    <t>⑧</t>
    <phoneticPr fontId="1"/>
  </si>
  <si>
    <t>⑨</t>
    <phoneticPr fontId="1"/>
  </si>
  <si>
    <t>⑩合計（⑦＋⑧＋⑨）</t>
    <phoneticPr fontId="1"/>
  </si>
  <si>
    <t>科　　目</t>
    <phoneticPr fontId="1"/>
  </si>
  <si>
    <t>助成対象経費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</si>
  <si>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</si>
  <si>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</si>
  <si>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</si>
  <si>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</si>
  <si>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</si>
  <si>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</si>
  <si>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</si>
  <si>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保険料</t>
    <phoneticPr fontId="1"/>
  </si>
  <si>
    <t>⑱</t>
    <phoneticPr fontId="1"/>
  </si>
  <si>
    <t>印刷費</t>
    <phoneticPr fontId="1"/>
  </si>
  <si>
    <t>⑲</t>
    <phoneticPr fontId="1"/>
  </si>
  <si>
    <t>⑳</t>
    <phoneticPr fontId="1"/>
  </si>
  <si>
    <t>合　　計㉖(㉑～㉕)</t>
    <phoneticPr fontId="1"/>
  </si>
  <si>
    <t>＊記入にあたっては、申込事業全体の予算額を記入してください。（助成対象経費以外の経費についても記入）</t>
    <phoneticPr fontId="1"/>
  </si>
  <si>
    <t>物品購入費
(除：食材費･飲食経費)</t>
    <rPh sb="0" eb="2">
      <t>ブッピン</t>
    </rPh>
    <rPh sb="2" eb="5">
      <t>コウニュウヒ</t>
    </rPh>
    <rPh sb="7" eb="8">
      <t>ノゾ</t>
    </rPh>
    <phoneticPr fontId="1"/>
  </si>
  <si>
    <t>社会福祉法人横浜市港北区社会福祉協議会会長　様　　</t>
    <rPh sb="9" eb="11">
      <t>コウホク</t>
    </rPh>
    <rPh sb="11" eb="12">
      <t>ク</t>
    </rPh>
    <rPh sb="22" eb="23">
      <t>サマ</t>
    </rPh>
    <phoneticPr fontId="1"/>
  </si>
  <si>
    <t>イベント事業</t>
    <rPh sb="4" eb="6">
      <t>ジギョウ</t>
    </rPh>
    <phoneticPr fontId="1"/>
  </si>
  <si>
    <t>①港北区で初となる事業</t>
    <rPh sb="1" eb="4">
      <t>コウホクク</t>
    </rPh>
    <rPh sb="5" eb="6">
      <t>ハツ</t>
    </rPh>
    <rPh sb="9" eb="11">
      <t>ジギョウ</t>
    </rPh>
    <phoneticPr fontId="1"/>
  </si>
  <si>
    <t>②地区ボランティアセンター事業</t>
    <rPh sb="1" eb="3">
      <t>チク</t>
    </rPh>
    <rPh sb="13" eb="15">
      <t>ジギョウ</t>
    </rPh>
    <phoneticPr fontId="1"/>
  </si>
  <si>
    <t>港北区みんなの助成金</t>
    <rPh sb="0" eb="3">
      <t>コウホクク</t>
    </rPh>
    <rPh sb="7" eb="10">
      <t>ジョセイキン</t>
    </rPh>
    <phoneticPr fontId="1"/>
  </si>
  <si>
    <t>①居場所事業（事業立ち上げに関わる経費）</t>
    <rPh sb="1" eb="4">
      <t>イバショ</t>
    </rPh>
    <rPh sb="4" eb="6">
      <t>ジギョウ</t>
    </rPh>
    <rPh sb="7" eb="9">
      <t>ジギョウ</t>
    </rPh>
    <rPh sb="9" eb="10">
      <t>タ</t>
    </rPh>
    <rPh sb="11" eb="12">
      <t>ア</t>
    </rPh>
    <rPh sb="14" eb="15">
      <t>カカ</t>
    </rPh>
    <rPh sb="17" eb="19">
      <t>ケイヒ</t>
    </rPh>
    <phoneticPr fontId="1"/>
  </si>
  <si>
    <t>先駆的・重点的</t>
    <rPh sb="0" eb="3">
      <t>センクテキ</t>
    </rPh>
    <rPh sb="4" eb="7">
      <t>ジュウテンテキ</t>
    </rPh>
    <phoneticPr fontId="1"/>
  </si>
  <si>
    <t>居場所</t>
    <rPh sb="0" eb="3">
      <t>イバショ</t>
    </rPh>
    <phoneticPr fontId="1"/>
  </si>
  <si>
    <t>③総合的な福祉教育の担い手は講師養成・相談派遣調整、教材の開発</t>
    <rPh sb="1" eb="4">
      <t>ソウゴウテキ</t>
    </rPh>
    <rPh sb="5" eb="7">
      <t>フクシ</t>
    </rPh>
    <rPh sb="7" eb="9">
      <t>キョウイク</t>
    </rPh>
    <rPh sb="10" eb="11">
      <t>ニナ</t>
    </rPh>
    <rPh sb="12" eb="13">
      <t>テ</t>
    </rPh>
    <rPh sb="14" eb="16">
      <t>コウシ</t>
    </rPh>
    <rPh sb="16" eb="18">
      <t>ヨウセイ</t>
    </rPh>
    <rPh sb="19" eb="21">
      <t>ソウダン</t>
    </rPh>
    <rPh sb="21" eb="23">
      <t>ハケン</t>
    </rPh>
    <rPh sb="23" eb="25">
      <t>チョウセイ</t>
    </rPh>
    <rPh sb="26" eb="28">
      <t>キョウザイ</t>
    </rPh>
    <rPh sb="29" eb="31">
      <t>カイハツ</t>
    </rPh>
    <phoneticPr fontId="1"/>
  </si>
  <si>
    <t>担い手・ボランティア</t>
    <rPh sb="0" eb="1">
      <t>ニナ</t>
    </rPh>
    <rPh sb="2" eb="3">
      <t>テ</t>
    </rPh>
    <phoneticPr fontId="1"/>
  </si>
  <si>
    <r>
      <t>②居場所事業（事業運営に関わる経費）</t>
    </r>
    <r>
      <rPr>
        <sz val="10"/>
        <rFont val="ＭＳ ゴシック"/>
        <family val="3"/>
        <charset val="128"/>
      </rPr>
      <t>※①の立ち上げ助成を受けた団体のみ申請可</t>
    </r>
    <rPh sb="1" eb="4">
      <t>イバショ</t>
    </rPh>
    <rPh sb="4" eb="6">
      <t>ジギョウ</t>
    </rPh>
    <rPh sb="7" eb="9">
      <t>ジギョウ</t>
    </rPh>
    <rPh sb="9" eb="11">
      <t>ウンエイ</t>
    </rPh>
    <rPh sb="12" eb="13">
      <t>カカ</t>
    </rPh>
    <rPh sb="15" eb="17">
      <t>ケイヒ</t>
    </rPh>
    <rPh sb="21" eb="22">
      <t>タ</t>
    </rPh>
    <rPh sb="23" eb="24">
      <t>ア</t>
    </rPh>
    <rPh sb="25" eb="27">
      <t>ジョセイ</t>
    </rPh>
    <rPh sb="28" eb="29">
      <t>ウ</t>
    </rPh>
    <rPh sb="31" eb="33">
      <t>ダンタイ</t>
    </rPh>
    <rPh sb="35" eb="37">
      <t>シンセイ</t>
    </rPh>
    <rPh sb="37" eb="38">
      <t>カ</t>
    </rPh>
    <phoneticPr fontId="1"/>
  </si>
  <si>
    <t>次のとおり事業が完了いたしましたので報告いたします。</t>
    <rPh sb="0" eb="1">
      <t>ツギ</t>
    </rPh>
    <rPh sb="5" eb="7">
      <t>ジギョウ</t>
    </rPh>
    <rPh sb="8" eb="10">
      <t>カンリョウ</t>
    </rPh>
    <rPh sb="18" eb="20">
      <t>ホウコク</t>
    </rPh>
    <phoneticPr fontId="1"/>
  </si>
  <si>
    <t>助成申込事業</t>
    <rPh sb="0" eb="2">
      <t>ジョセイ</t>
    </rPh>
    <rPh sb="2" eb="4">
      <t>モウシコミ</t>
    </rPh>
    <rPh sb="4" eb="6">
      <t>ジギョウ</t>
    </rPh>
    <phoneticPr fontId="1"/>
  </si>
  <si>
    <t>助成決定金額</t>
    <rPh sb="0" eb="1">
      <t>スケ</t>
    </rPh>
    <rPh sb="1" eb="2">
      <t>セイ</t>
    </rPh>
    <rPh sb="2" eb="4">
      <t>ケッテイ</t>
    </rPh>
    <rPh sb="4" eb="6">
      <t>キンガク</t>
    </rPh>
    <phoneticPr fontId="1"/>
  </si>
  <si>
    <t>参加者数</t>
    <rPh sb="0" eb="3">
      <t>サンカシャ</t>
    </rPh>
    <rPh sb="3" eb="4">
      <t>スウ</t>
    </rPh>
    <phoneticPr fontId="1"/>
  </si>
  <si>
    <t>備考欄（事務局）
※次年度申請
□あり　□なし（　　　　　　）
　</t>
    <rPh sb="0" eb="2">
      <t>ビコウ</t>
    </rPh>
    <rPh sb="2" eb="3">
      <t>ラン</t>
    </rPh>
    <rPh sb="4" eb="7">
      <t>ジムキョク</t>
    </rPh>
    <rPh sb="10" eb="13">
      <t>ジネンド</t>
    </rPh>
    <rPh sb="13" eb="15">
      <t>シンセイ</t>
    </rPh>
    <phoneticPr fontId="1"/>
  </si>
  <si>
    <t>収支報告</t>
    <rPh sb="2" eb="4">
      <t>ホウコク</t>
    </rPh>
    <phoneticPr fontId="1"/>
  </si>
  <si>
    <t>決算額</t>
    <rPh sb="0" eb="2">
      <t>ケッサン</t>
    </rPh>
    <rPh sb="2" eb="3">
      <t>ガク</t>
    </rPh>
    <phoneticPr fontId="1"/>
  </si>
  <si>
    <t>事業報告</t>
    <rPh sb="0" eb="2">
      <t>ジギョウ</t>
    </rPh>
    <rPh sb="2" eb="4">
      <t>ホウコク</t>
    </rPh>
    <phoneticPr fontId="1"/>
  </si>
  <si>
    <t>日時</t>
    <rPh sb="0" eb="2">
      <t>ニチジ</t>
    </rPh>
    <phoneticPr fontId="1"/>
  </si>
  <si>
    <t>実施
回数</t>
    <rPh sb="0" eb="2">
      <t>ジッシ</t>
    </rPh>
    <rPh sb="3" eb="5">
      <t>カイスウ</t>
    </rPh>
    <phoneticPr fontId="1"/>
  </si>
  <si>
    <t>会場</t>
    <rPh sb="0" eb="2">
      <t>カイジョウ</t>
    </rPh>
    <phoneticPr fontId="1"/>
  </si>
  <si>
    <t>事業内容</t>
    <rPh sb="0" eb="2">
      <t>ジギョウ</t>
    </rPh>
    <rPh sb="2" eb="4">
      <t>ナイヨウ</t>
    </rPh>
    <phoneticPr fontId="1"/>
  </si>
  <si>
    <t>■今後の課題</t>
    <rPh sb="1" eb="3">
      <t>コンゴ</t>
    </rPh>
    <rPh sb="4" eb="6">
      <t>カダイ</t>
    </rPh>
    <phoneticPr fontId="1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</si>
  <si>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1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</si>
  <si>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1"/>
  </si>
  <si>
    <t>■事業の周知について（どのように活動を周知したか教えてください）</t>
    <rPh sb="1" eb="3">
      <t>ジギョウ</t>
    </rPh>
    <rPh sb="4" eb="6">
      <t>シュウチ</t>
    </rPh>
    <rPh sb="16" eb="18">
      <t>カツドウ</t>
    </rPh>
    <rPh sb="19" eb="21">
      <t>シュウチ</t>
    </rPh>
    <rPh sb="24" eb="25">
      <t>オシ</t>
    </rPh>
    <phoneticPr fontId="1"/>
  </si>
  <si>
    <t>（様式４－２－①）</t>
    <phoneticPr fontId="1"/>
  </si>
  <si>
    <t>■今年度を振り返って</t>
    <rPh sb="1" eb="4">
      <t>コンネンド</t>
    </rPh>
    <rPh sb="5" eb="6">
      <t>フ</t>
    </rPh>
    <rPh sb="7" eb="8">
      <t>カエ</t>
    </rPh>
    <phoneticPr fontId="1"/>
  </si>
  <si>
    <t>様式(４－２－③）</t>
  </si>
  <si>
    <t>申請事業における年間実施報告について、ご記入ください。</t>
    <rPh sb="0" eb="2">
      <t>シンセイ</t>
    </rPh>
    <rPh sb="2" eb="4">
      <t>ジギョウ</t>
    </rPh>
    <rPh sb="8" eb="10">
      <t>ネンカン</t>
    </rPh>
    <rPh sb="10" eb="12">
      <t>ジッシ</t>
    </rPh>
    <rPh sb="12" eb="14">
      <t>ホウコク</t>
    </rPh>
    <rPh sb="20" eb="22">
      <t>キニュウ</t>
    </rPh>
    <phoneticPr fontId="1"/>
  </si>
  <si>
    <t>様式（４－２－②）</t>
    <phoneticPr fontId="1"/>
  </si>
  <si>
    <t>申込事業全体の決算額を記入してください。（助成対象経費以外の経費についても記入してください。）</t>
    <rPh sb="7" eb="9">
      <t>ケッサン</t>
    </rPh>
    <phoneticPr fontId="1"/>
  </si>
  <si>
    <t>様式(４－２－④）</t>
    <phoneticPr fontId="1"/>
  </si>
  <si>
    <t>代表者名</t>
    <rPh sb="0" eb="3">
      <t>ダイヒョウシャ</t>
    </rPh>
    <rPh sb="3" eb="4">
      <t>メイ</t>
    </rPh>
    <phoneticPr fontId="1"/>
  </si>
  <si>
    <t>※小数点第1位切捨て</t>
  </si>
  <si>
    <t>※小数点第1位切上</t>
    <phoneticPr fontId="1"/>
  </si>
  <si>
    <t>㉒</t>
  </si>
  <si>
    <t>その他（　　　　）</t>
    <phoneticPr fontId="1"/>
  </si>
  <si>
    <t>㉓</t>
  </si>
  <si>
    <t>㉔</t>
  </si>
  <si>
    <t>次年度積立金</t>
    <rPh sb="0" eb="3">
      <t>ジネンド</t>
    </rPh>
    <rPh sb="3" eb="5">
      <t>ツミタテ</t>
    </rPh>
    <rPh sb="5" eb="6">
      <t>キン</t>
    </rPh>
    <phoneticPr fontId="1"/>
  </si>
  <si>
    <t>㉕</t>
  </si>
  <si>
    <r>
      <t xml:space="preserve">車両経費
</t>
    </r>
    <r>
      <rPr>
        <sz val="9"/>
        <rFont val="ＭＳ ゴシック"/>
        <family val="3"/>
        <charset val="128"/>
      </rPr>
      <t>(事業に関わる車両に限る)</t>
    </r>
    <phoneticPr fontId="1"/>
  </si>
  <si>
    <t>決算額のうち助成金を充てる金額</t>
    <rPh sb="0" eb="2">
      <t>ケッサン</t>
    </rPh>
    <rPh sb="2" eb="3">
      <t>ガク</t>
    </rPh>
    <rPh sb="6" eb="9">
      <t>ジョセイキン</t>
    </rPh>
    <rPh sb="10" eb="11">
      <t>ア</t>
    </rPh>
    <rPh sb="13" eb="14">
      <t>キン</t>
    </rPh>
    <rPh sb="14" eb="15">
      <t>ガク</t>
    </rPh>
    <phoneticPr fontId="1"/>
  </si>
  <si>
    <r>
      <t>令和６</t>
    </r>
    <r>
      <rPr>
        <b/>
        <sz val="22"/>
        <color indexed="8"/>
        <rFont val="ＭＳ ゴシック"/>
        <family val="3"/>
        <charset val="128"/>
      </rPr>
      <t>年度　</t>
    </r>
    <r>
      <rPr>
        <b/>
        <sz val="22"/>
        <color indexed="8"/>
        <rFont val="ＭＳ ゴシック"/>
        <family val="3"/>
        <charset val="128"/>
      </rPr>
      <t>港北区みんなの助成金完了報告書</t>
    </r>
    <rPh sb="0" eb="2">
      <t>レイワ</t>
    </rPh>
    <rPh sb="6" eb="9">
      <t>コウホクク</t>
    </rPh>
    <rPh sb="16" eb="18">
      <t>カンリョウ</t>
    </rPh>
    <rPh sb="18" eb="21">
      <t>ホウコクショ</t>
    </rPh>
    <phoneticPr fontId="1"/>
  </si>
  <si>
    <t>令和 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</si>
  <si>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小規模集いの場活動事業（不登校児の居場所・認知症カフェ・ダブルケラ―支援　等）</t>
    <rPh sb="0" eb="3">
      <t>ショウキボ</t>
    </rPh>
    <rPh sb="3" eb="4">
      <t>ツド</t>
    </rPh>
    <rPh sb="6" eb="7">
      <t>バ</t>
    </rPh>
    <rPh sb="7" eb="9">
      <t>カツドウ</t>
    </rPh>
    <rPh sb="9" eb="11">
      <t>ジギョウ</t>
    </rPh>
    <rPh sb="12" eb="16">
      <t>フトウコウジ</t>
    </rPh>
    <rPh sb="17" eb="20">
      <t>イバショ</t>
    </rPh>
    <rPh sb="21" eb="24">
      <t>ニンチショウ</t>
    </rPh>
    <rPh sb="34" eb="36">
      <t>シエン</t>
    </rPh>
    <rPh sb="37" eb="38">
      <t>ナド</t>
    </rPh>
    <phoneticPr fontId="1"/>
  </si>
  <si>
    <t>その他（R5年度返還金）</t>
    <rPh sb="2" eb="3">
      <t>タ</t>
    </rPh>
    <rPh sb="6" eb="8">
      <t>ネンド</t>
    </rPh>
    <rPh sb="8" eb="11">
      <t>ヘンカンキン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</si>
</sst>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0.00_ "/>
    <numFmt numFmtId="179" formatCode="0.0_ "/>
    <numFmt numFmtId="180" formatCode="#,##0.0_ "/>
    <numFmt numFmtId="181" formatCode="#,###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sz val="2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6"/>
      <name val="メイリオ"/>
      <family val="3"/>
      <charset val="128"/>
    </font>
    <font>
      <b/>
      <outline/>
      <sz val="8"/>
      <name val="ＭＳ ゴシック"/>
      <family val="3"/>
      <charset val="128"/>
    </font>
    <font>
      <sz val="9"/>
      <name val="ＭＳ ゴシック"/>
      <family val="3"/>
      <charset val="128"/>
    </font>
    <font>
      <outline/>
      <sz val="11"/>
      <name val="ＭＳ ゴシック"/>
      <family val="3"/>
      <charset val="128"/>
    </font>
    <font>
      <strike/>
      <sz val="8"/>
      <color rgb="FF00B0F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outline/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8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>
      <alignment vertical="center"/>
    </xf>
    <xf numFmtId="49" fontId="3" fillId="2" borderId="0" xfId="0" applyNumberFormat="1" applyFont="1" applyFill="1" applyAlignment="1">
      <alignment horizontal="center" vertical="center" textRotation="255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shrinkToFit="1"/>
    </xf>
    <xf numFmtId="49" fontId="3" fillId="3" borderId="11" xfId="0" applyNumberFormat="1" applyFont="1" applyFill="1" applyBorder="1" applyAlignment="1">
      <alignment vertical="center" wrapText="1" shrinkToFit="1"/>
    </xf>
    <xf numFmtId="49" fontId="3" fillId="2" borderId="12" xfId="0" applyNumberFormat="1" applyFont="1" applyFill="1" applyBorder="1" applyAlignment="1">
      <alignment horizontal="center" vertical="center" textRotation="255" wrapText="1"/>
    </xf>
    <xf numFmtId="49" fontId="3" fillId="2" borderId="13" xfId="0" applyNumberFormat="1" applyFont="1" applyFill="1" applyBorder="1" applyAlignment="1">
      <alignment horizontal="center" vertical="center" textRotation="255" wrapText="1"/>
    </xf>
    <xf numFmtId="49" fontId="3" fillId="2" borderId="14" xfId="0" applyNumberFormat="1" applyFont="1" applyFill="1" applyBorder="1" applyAlignment="1">
      <alignment horizontal="center" vertical="center" textRotation="255" wrapText="1"/>
    </xf>
    <xf numFmtId="49" fontId="3" fillId="2" borderId="15" xfId="0" applyNumberFormat="1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justify" vertical="center" shrinkToFit="1"/>
    </xf>
    <xf numFmtId="0" fontId="3" fillId="0" borderId="10" xfId="0" applyFont="1" applyBorder="1" applyAlignment="1">
      <alignment horizontal="justify" vertical="center" shrinkToFit="1"/>
    </xf>
    <xf numFmtId="0" fontId="3" fillId="0" borderId="10" xfId="0" applyFont="1" applyBorder="1" applyAlignment="1">
      <alignment horizontal="justify" vertical="center" wrapText="1"/>
    </xf>
    <xf numFmtId="49" fontId="3" fillId="2" borderId="16" xfId="0" applyNumberFormat="1" applyFont="1" applyFill="1" applyBorder="1" applyAlignment="1">
      <alignment horizontal="center" vertical="center" textRotation="255" wrapText="1"/>
    </xf>
    <xf numFmtId="49" fontId="3" fillId="2" borderId="17" xfId="0" applyNumberFormat="1" applyFont="1" applyFill="1" applyBorder="1" applyAlignment="1">
      <alignment horizontal="center" vertical="center" textRotation="255" wrapText="1"/>
    </xf>
    <xf numFmtId="49" fontId="3" fillId="2" borderId="18" xfId="0" applyNumberFormat="1" applyFont="1" applyFill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justify"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textRotation="255" wrapTex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17" fillId="0" borderId="24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7" xfId="0" applyFont="1" applyBorder="1">
      <alignment vertical="center"/>
    </xf>
    <xf numFmtId="0" fontId="19" fillId="0" borderId="28" xfId="0" applyFont="1" applyBorder="1" applyAlignment="1">
      <alignment shrinkToFit="1"/>
    </xf>
    <xf numFmtId="0" fontId="19" fillId="0" borderId="1" xfId="0" applyFont="1" applyBorder="1" applyAlignment="1">
      <alignment vertical="center" shrinkToFit="1"/>
    </xf>
    <xf numFmtId="0" fontId="3" fillId="0" borderId="29" xfId="0" applyFont="1" applyBorder="1" applyAlignment="1">
      <alignment vertical="center" wrapText="1"/>
    </xf>
    <xf numFmtId="179" fontId="11" fillId="4" borderId="30" xfId="0" applyNumberFormat="1" applyFont="1" applyFill="1" applyBorder="1" applyAlignment="1">
      <alignment vertical="center" wrapText="1"/>
    </xf>
    <xf numFmtId="180" fontId="6" fillId="4" borderId="7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 wrapText="1"/>
    </xf>
    <xf numFmtId="177" fontId="12" fillId="0" borderId="12" xfId="0" applyNumberFormat="1" applyFont="1" applyBorder="1" applyAlignment="1">
      <alignment vertical="center" wrapText="1"/>
    </xf>
    <xf numFmtId="177" fontId="12" fillId="0" borderId="13" xfId="0" applyNumberFormat="1" applyFont="1" applyBorder="1" applyAlignment="1">
      <alignment vertical="center" wrapText="1"/>
    </xf>
    <xf numFmtId="177" fontId="12" fillId="0" borderId="14" xfId="0" applyNumberFormat="1" applyFont="1" applyBorder="1" applyAlignment="1">
      <alignment vertical="center" wrapText="1"/>
    </xf>
    <xf numFmtId="181" fontId="11" fillId="4" borderId="31" xfId="0" applyNumberFormat="1" applyFont="1" applyFill="1" applyBorder="1" applyAlignment="1">
      <alignment vertical="center" wrapText="1"/>
    </xf>
    <xf numFmtId="181" fontId="11" fillId="4" borderId="32" xfId="0" applyNumberFormat="1" applyFont="1" applyFill="1" applyBorder="1" applyAlignment="1">
      <alignment vertical="center" wrapText="1"/>
    </xf>
    <xf numFmtId="177" fontId="12" fillId="0" borderId="33" xfId="0" applyNumberFormat="1" applyFont="1" applyBorder="1" applyAlignment="1">
      <alignment vertical="center" wrapText="1"/>
    </xf>
    <xf numFmtId="177" fontId="12" fillId="0" borderId="34" xfId="0" applyNumberFormat="1" applyFont="1" applyBorder="1" applyAlignment="1">
      <alignment vertical="center" wrapText="1"/>
    </xf>
    <xf numFmtId="177" fontId="12" fillId="0" borderId="35" xfId="0" applyNumberFormat="1" applyFont="1" applyBorder="1" applyAlignment="1">
      <alignment vertical="center" wrapText="1"/>
    </xf>
    <xf numFmtId="181" fontId="11" fillId="4" borderId="36" xfId="0" applyNumberFormat="1" applyFont="1" applyFill="1" applyBorder="1" applyAlignment="1">
      <alignment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vertical="top"/>
    </xf>
    <xf numFmtId="0" fontId="3" fillId="0" borderId="0" xfId="0" applyFont="1" applyAlignment="1">
      <alignment vertical="top"/>
    </xf>
    <xf numFmtId="0" fontId="7" fillId="0" borderId="40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30" xfId="0" applyFont="1" applyBorder="1" applyAlignment="1">
      <alignment vertical="center" wrapText="1"/>
    </xf>
    <xf numFmtId="0" fontId="3" fillId="3" borderId="37" xfId="0" applyFont="1" applyFill="1" applyBorder="1" applyAlignment="1">
      <alignment horizontal="center" vertical="center" wrapText="1"/>
    </xf>
    <xf numFmtId="176" fontId="11" fillId="0" borderId="37" xfId="0" applyNumberFormat="1" applyFont="1" applyBorder="1" applyAlignment="1">
      <alignment horizontal="right" vertical="center" wrapText="1"/>
    </xf>
    <xf numFmtId="176" fontId="12" fillId="0" borderId="33" xfId="0" applyNumberFormat="1" applyFont="1" applyBorder="1" applyAlignment="1">
      <alignment horizontal="right" vertical="center" wrapText="1"/>
    </xf>
    <xf numFmtId="176" fontId="12" fillId="0" borderId="34" xfId="0" applyNumberFormat="1" applyFont="1" applyBorder="1" applyAlignment="1">
      <alignment horizontal="right" vertical="center" wrapText="1"/>
    </xf>
    <xf numFmtId="176" fontId="3" fillId="0" borderId="41" xfId="0" applyNumberFormat="1" applyFont="1" applyBorder="1" applyAlignment="1">
      <alignment horizontal="right" vertical="center" wrapText="1"/>
    </xf>
    <xf numFmtId="181" fontId="11" fillId="4" borderId="36" xfId="0" applyNumberFormat="1" applyFont="1" applyFill="1" applyBorder="1" applyAlignment="1">
      <alignment horizontal="right" vertical="center" wrapText="1"/>
    </xf>
    <xf numFmtId="176" fontId="11" fillId="0" borderId="42" xfId="0" applyNumberFormat="1" applyFont="1" applyBorder="1" applyAlignment="1">
      <alignment horizontal="right" vertical="center" wrapText="1"/>
    </xf>
    <xf numFmtId="176" fontId="11" fillId="0" borderId="41" xfId="0" applyNumberFormat="1" applyFont="1" applyBorder="1" applyAlignment="1">
      <alignment horizontal="center" vertical="center" wrapText="1"/>
    </xf>
    <xf numFmtId="181" fontId="11" fillId="4" borderId="43" xfId="0" applyNumberFormat="1" applyFont="1" applyFill="1" applyBorder="1" applyAlignment="1">
      <alignment horizontal="right" vertical="center" wrapText="1"/>
    </xf>
    <xf numFmtId="177" fontId="12" fillId="0" borderId="44" xfId="0" applyNumberFormat="1" applyFont="1" applyBorder="1" applyAlignment="1">
      <alignment vertical="center" wrapText="1"/>
    </xf>
    <xf numFmtId="177" fontId="12" fillId="0" borderId="41" xfId="0" applyNumberFormat="1" applyFont="1" applyBorder="1" applyAlignment="1">
      <alignment vertical="center" wrapText="1"/>
    </xf>
    <xf numFmtId="181" fontId="11" fillId="4" borderId="43" xfId="0" applyNumberFormat="1" applyFont="1" applyFill="1" applyBorder="1" applyAlignment="1">
      <alignment vertical="center" wrapText="1"/>
    </xf>
    <xf numFmtId="0" fontId="19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horizontal="right" vertical="center"/>
    </xf>
    <xf numFmtId="181" fontId="10" fillId="4" borderId="47" xfId="0" applyNumberFormat="1" applyFont="1" applyFill="1" applyBorder="1" applyAlignment="1">
      <alignment horizontal="right" vertical="center" wrapText="1"/>
    </xf>
    <xf numFmtId="0" fontId="10" fillId="0" borderId="48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49" xfId="0" applyFont="1" applyBorder="1" applyAlignment="1">
      <alignment horizontal="right" vertical="center"/>
    </xf>
    <xf numFmtId="181" fontId="10" fillId="4" borderId="50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right" vertical="center"/>
    </xf>
    <xf numFmtId="0" fontId="10" fillId="0" borderId="48" xfId="0" applyFont="1" applyBorder="1" applyAlignment="1">
      <alignment horizontal="center" vertical="center" wrapText="1"/>
    </xf>
    <xf numFmtId="177" fontId="12" fillId="0" borderId="52" xfId="0" applyNumberFormat="1" applyFont="1" applyBorder="1" applyAlignment="1">
      <alignment vertical="center" wrapText="1"/>
    </xf>
    <xf numFmtId="177" fontId="12" fillId="0" borderId="53" xfId="0" applyNumberFormat="1" applyFont="1" applyBorder="1" applyAlignment="1">
      <alignment vertical="center" wrapText="1"/>
    </xf>
    <xf numFmtId="177" fontId="11" fillId="0" borderId="44" xfId="0" applyNumberFormat="1" applyFont="1" applyBorder="1" applyAlignment="1">
      <alignment horizontal="right" vertical="center" wrapText="1"/>
    </xf>
    <xf numFmtId="0" fontId="3" fillId="3" borderId="54" xfId="0" applyFont="1" applyFill="1" applyBorder="1" applyAlignment="1">
      <alignment horizontal="center" vertical="center" textRotation="255" wrapText="1"/>
    </xf>
    <xf numFmtId="0" fontId="26" fillId="3" borderId="55" xfId="0" applyFont="1" applyFill="1" applyBorder="1" applyAlignment="1">
      <alignment vertical="center" textRotation="255" wrapText="1"/>
    </xf>
    <xf numFmtId="177" fontId="11" fillId="5" borderId="56" xfId="0" applyNumberFormat="1" applyFont="1" applyFill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8" fillId="3" borderId="54" xfId="0" applyFont="1" applyFill="1" applyBorder="1" applyAlignment="1">
      <alignment horizontal="center" vertical="center" textRotation="255" wrapText="1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" fillId="0" borderId="55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 wrapText="1"/>
    </xf>
    <xf numFmtId="0" fontId="3" fillId="0" borderId="6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/>
    </xf>
    <xf numFmtId="0" fontId="7" fillId="0" borderId="5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58" xfId="0" applyFont="1" applyBorder="1" applyAlignment="1">
      <alignment horizontal="left" vertical="top"/>
    </xf>
    <xf numFmtId="0" fontId="7" fillId="0" borderId="59" xfId="0" applyFont="1" applyBorder="1" applyAlignment="1">
      <alignment horizontal="left" vertical="top"/>
    </xf>
    <xf numFmtId="0" fontId="7" fillId="0" borderId="60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7" fillId="3" borderId="61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 shrinkToFit="1"/>
    </xf>
    <xf numFmtId="0" fontId="7" fillId="3" borderId="65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 shrinkToFit="1"/>
    </xf>
    <xf numFmtId="0" fontId="3" fillId="0" borderId="67" xfId="0" applyFont="1" applyBorder="1" applyAlignment="1">
      <alignment horizontal="left" vertical="center" wrapText="1" shrinkToFit="1"/>
    </xf>
    <xf numFmtId="0" fontId="3" fillId="0" borderId="68" xfId="0" applyFont="1" applyBorder="1" applyAlignment="1">
      <alignment horizontal="left" vertical="center" wrapText="1" shrinkToFit="1"/>
    </xf>
    <xf numFmtId="0" fontId="3" fillId="0" borderId="69" xfId="0" applyFont="1" applyBorder="1" applyAlignment="1">
      <alignment horizontal="left" vertical="center" shrinkToFit="1"/>
    </xf>
    <xf numFmtId="0" fontId="3" fillId="0" borderId="70" xfId="0" applyFont="1" applyBorder="1" applyAlignment="1">
      <alignment horizontal="left" vertical="center" shrinkToFit="1"/>
    </xf>
    <xf numFmtId="0" fontId="3" fillId="0" borderId="71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40" xfId="0" applyFont="1" applyBorder="1">
      <alignment vertical="center"/>
    </xf>
    <xf numFmtId="0" fontId="2" fillId="0" borderId="0" xfId="0" applyFont="1">
      <alignment vertical="center"/>
    </xf>
    <xf numFmtId="0" fontId="2" fillId="0" borderId="4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3" borderId="73" xfId="0" applyFont="1" applyFill="1" applyBorder="1" applyAlignment="1">
      <alignment horizontal="center" vertical="center" textRotation="255"/>
    </xf>
    <xf numFmtId="0" fontId="3" fillId="3" borderId="74" xfId="0" applyFont="1" applyFill="1" applyBorder="1" applyAlignment="1">
      <alignment horizontal="center" vertical="center" textRotation="255"/>
    </xf>
    <xf numFmtId="0" fontId="3" fillId="3" borderId="75" xfId="0" applyFont="1" applyFill="1" applyBorder="1" applyAlignment="1">
      <alignment horizontal="center" vertical="center" textRotation="255"/>
    </xf>
    <xf numFmtId="0" fontId="7" fillId="3" borderId="76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vertical="center" textRotation="255" wrapText="1"/>
    </xf>
    <xf numFmtId="0" fontId="8" fillId="3" borderId="54" xfId="0" applyFont="1" applyFill="1" applyBorder="1" applyAlignment="1">
      <alignment vertical="center" textRotation="255" wrapText="1"/>
    </xf>
    <xf numFmtId="0" fontId="3" fillId="3" borderId="54" xfId="0" applyFont="1" applyFill="1" applyBorder="1" applyAlignment="1">
      <alignment horizontal="center" vertical="center" textRotation="255" wrapText="1"/>
    </xf>
    <xf numFmtId="0" fontId="3" fillId="0" borderId="67" xfId="0" applyFont="1" applyBorder="1" applyAlignment="1">
      <alignment horizontal="left" vertical="center" shrinkToFit="1"/>
    </xf>
    <xf numFmtId="0" fontId="3" fillId="0" borderId="68" xfId="0" applyFont="1" applyBorder="1" applyAlignment="1">
      <alignment horizontal="left" vertical="center" shrinkToFit="1"/>
    </xf>
    <xf numFmtId="0" fontId="8" fillId="3" borderId="78" xfId="0" applyFont="1" applyFill="1" applyBorder="1" applyAlignment="1">
      <alignment horizontal="center" vertical="center" textRotation="255" wrapText="1"/>
    </xf>
    <xf numFmtId="0" fontId="8" fillId="3" borderId="79" xfId="0" applyFont="1" applyFill="1" applyBorder="1" applyAlignment="1">
      <alignment horizontal="center" vertical="center" textRotation="255" wrapText="1"/>
    </xf>
    <xf numFmtId="0" fontId="3" fillId="0" borderId="80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right"/>
    </xf>
    <xf numFmtId="0" fontId="3" fillId="3" borderId="81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3" fillId="3" borderId="82" xfId="0" applyFont="1" applyFill="1" applyBorder="1" applyAlignment="1">
      <alignment horizontal="center" vertical="center" wrapText="1"/>
    </xf>
    <xf numFmtId="177" fontId="18" fillId="0" borderId="20" xfId="0" applyNumberFormat="1" applyFont="1" applyBorder="1" applyAlignment="1">
      <alignment horizontal="right" vertical="center" shrinkToFit="1"/>
    </xf>
    <xf numFmtId="177" fontId="18" fillId="0" borderId="80" xfId="0" applyNumberFormat="1" applyFont="1" applyBorder="1" applyAlignment="1">
      <alignment horizontal="right" vertical="center" shrinkToFit="1"/>
    </xf>
    <xf numFmtId="0" fontId="3" fillId="3" borderId="83" xfId="0" applyFont="1" applyFill="1" applyBorder="1" applyAlignment="1">
      <alignment vertical="center" textRotation="255"/>
    </xf>
    <xf numFmtId="0" fontId="3" fillId="3" borderId="84" xfId="0" applyFont="1" applyFill="1" applyBorder="1" applyAlignment="1">
      <alignment vertical="center" textRotation="255"/>
    </xf>
    <xf numFmtId="0" fontId="2" fillId="3" borderId="84" xfId="0" applyFont="1" applyFill="1" applyBorder="1" applyAlignment="1">
      <alignment vertical="center" textRotation="255"/>
    </xf>
    <xf numFmtId="0" fontId="2" fillId="3" borderId="85" xfId="0" applyFont="1" applyFill="1" applyBorder="1" applyAlignment="1">
      <alignment vertical="center" textRotation="255"/>
    </xf>
    <xf numFmtId="0" fontId="8" fillId="0" borderId="1" xfId="0" applyFont="1" applyBorder="1" applyAlignment="1">
      <alignment horizontal="right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3" fillId="3" borderId="7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3" fillId="3" borderId="8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 shrinkToFit="1"/>
    </xf>
    <xf numFmtId="0" fontId="17" fillId="0" borderId="65" xfId="0" quotePrefix="1" applyFont="1" applyBorder="1" applyAlignment="1">
      <alignment horizontal="center" vertical="center" shrinkToFit="1"/>
    </xf>
    <xf numFmtId="0" fontId="17" fillId="0" borderId="39" xfId="0" quotePrefix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shrinkToFit="1"/>
    </xf>
    <xf numFmtId="0" fontId="3" fillId="0" borderId="65" xfId="0" applyFont="1" applyBorder="1" applyAlignment="1">
      <alignment horizontal="center" vertical="top" shrinkToFit="1"/>
    </xf>
    <xf numFmtId="0" fontId="3" fillId="0" borderId="66" xfId="0" applyFont="1" applyBorder="1" applyAlignment="1">
      <alignment horizontal="center" vertical="top" shrinkToFit="1"/>
    </xf>
    <xf numFmtId="0" fontId="3" fillId="3" borderId="89" xfId="0" applyFont="1" applyFill="1" applyBorder="1" applyAlignment="1">
      <alignment horizontal="center" vertical="center" shrinkToFit="1"/>
    </xf>
    <xf numFmtId="0" fontId="3" fillId="3" borderId="90" xfId="0" applyFont="1" applyFill="1" applyBorder="1" applyAlignment="1">
      <alignment horizontal="center" vertical="center" shrinkToFit="1"/>
    </xf>
    <xf numFmtId="0" fontId="3" fillId="0" borderId="9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92" xfId="0" applyFont="1" applyBorder="1" applyAlignment="1">
      <alignment horizontal="left" vertical="center" shrinkToFit="1"/>
    </xf>
    <xf numFmtId="0" fontId="3" fillId="3" borderId="9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94" xfId="0" applyFont="1" applyFill="1" applyBorder="1" applyAlignment="1">
      <alignment horizontal="center" vertical="center"/>
    </xf>
    <xf numFmtId="0" fontId="3" fillId="0" borderId="93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1" xfId="0" applyFont="1" applyBorder="1" applyAlignment="1">
      <alignment horizontal="right" vertical="center" shrinkToFit="1"/>
    </xf>
    <xf numFmtId="0" fontId="3" fillId="0" borderId="88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94" xfId="0" applyFont="1" applyBorder="1" applyAlignment="1">
      <alignment horizontal="right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5" xfId="0" applyFont="1" applyBorder="1" applyAlignment="1">
      <alignment vertical="center" shrinkToFit="1"/>
    </xf>
    <xf numFmtId="0" fontId="3" fillId="0" borderId="66" xfId="0" applyFont="1" applyBorder="1" applyAlignment="1">
      <alignment vertical="center" shrinkToFit="1"/>
    </xf>
    <xf numFmtId="0" fontId="3" fillId="3" borderId="91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96" xfId="0" applyFont="1" applyFill="1" applyBorder="1">
      <alignment vertical="center"/>
    </xf>
    <xf numFmtId="0" fontId="2" fillId="3" borderId="93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51" xfId="0" applyFont="1" applyFill="1" applyBorder="1">
      <alignment vertical="center"/>
    </xf>
    <xf numFmtId="0" fontId="2" fillId="3" borderId="88" xfId="0" applyFont="1" applyFill="1" applyBorder="1">
      <alignment vertical="center"/>
    </xf>
    <xf numFmtId="0" fontId="2" fillId="3" borderId="49" xfId="0" applyFont="1" applyFill="1" applyBorder="1">
      <alignment vertical="center"/>
    </xf>
    <xf numFmtId="0" fontId="2" fillId="3" borderId="94" xfId="0" applyFont="1" applyFill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0" fontId="3" fillId="0" borderId="9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9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97" xfId="0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/>
    </xf>
    <xf numFmtId="0" fontId="2" fillId="3" borderId="98" xfId="0" applyFont="1" applyFill="1" applyBorder="1">
      <alignment vertical="center"/>
    </xf>
    <xf numFmtId="0" fontId="2" fillId="3" borderId="60" xfId="0" applyFont="1" applyFill="1" applyBorder="1">
      <alignment vertical="center"/>
    </xf>
    <xf numFmtId="0" fontId="2" fillId="3" borderId="99" xfId="0" applyFont="1" applyFill="1" applyBorder="1">
      <alignment vertical="center"/>
    </xf>
    <xf numFmtId="0" fontId="3" fillId="0" borderId="9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99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00" xfId="0" applyFont="1" applyBorder="1" applyAlignment="1">
      <alignment vertical="center" shrinkToFit="1"/>
    </xf>
    <xf numFmtId="0" fontId="11" fillId="0" borderId="101" xfId="0" applyFont="1" applyBorder="1" applyAlignment="1">
      <alignment horizontal="left" vertical="center" wrapText="1"/>
    </xf>
    <xf numFmtId="0" fontId="3" fillId="0" borderId="101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181" fontId="11" fillId="4" borderId="31" xfId="0" applyNumberFormat="1" applyFont="1" applyFill="1" applyBorder="1" applyAlignment="1">
      <alignment horizontal="right" vertical="center" wrapText="1"/>
    </xf>
    <xf numFmtId="181" fontId="11" fillId="4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shrinkToFit="1"/>
    </xf>
    <xf numFmtId="0" fontId="3" fillId="0" borderId="60" xfId="0" applyFont="1" applyBorder="1" applyAlignment="1">
      <alignment horizontal="right" vertical="center" shrinkToFit="1"/>
    </xf>
    <xf numFmtId="176" fontId="11" fillId="0" borderId="20" xfId="0" applyNumberFormat="1" applyFont="1" applyBorder="1" applyAlignment="1">
      <alignment horizontal="right" vertical="center" wrapText="1"/>
    </xf>
    <xf numFmtId="176" fontId="11" fillId="0" borderId="82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65" xfId="0" applyFont="1" applyFill="1" applyBorder="1" applyAlignment="1">
      <alignment horizontal="left" vertical="center" shrinkToFit="1"/>
    </xf>
    <xf numFmtId="0" fontId="3" fillId="3" borderId="66" xfId="0" applyFont="1" applyFill="1" applyBorder="1" applyAlignment="1">
      <alignment horizontal="left" vertical="center" shrinkToFit="1"/>
    </xf>
    <xf numFmtId="0" fontId="3" fillId="3" borderId="103" xfId="0" applyFont="1" applyFill="1" applyBorder="1" applyAlignment="1">
      <alignment horizontal="center" vertical="center" wrapText="1"/>
    </xf>
    <xf numFmtId="0" fontId="3" fillId="3" borderId="104" xfId="0" applyFont="1" applyFill="1" applyBorder="1" applyAlignment="1">
      <alignment horizontal="center" vertical="center" wrapText="1"/>
    </xf>
    <xf numFmtId="0" fontId="3" fillId="3" borderId="105" xfId="0" applyFont="1" applyFill="1" applyBorder="1" applyAlignment="1">
      <alignment horizontal="center" vertical="center" wrapText="1"/>
    </xf>
    <xf numFmtId="0" fontId="3" fillId="3" borderId="10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07" xfId="0" applyFont="1" applyFill="1" applyBorder="1" applyAlignment="1">
      <alignment horizontal="center" vertical="center" wrapText="1"/>
    </xf>
    <xf numFmtId="0" fontId="3" fillId="3" borderId="108" xfId="0" applyFont="1" applyFill="1" applyBorder="1" applyAlignment="1">
      <alignment horizontal="center" vertical="center" wrapText="1"/>
    </xf>
    <xf numFmtId="0" fontId="11" fillId="0" borderId="109" xfId="0" applyFont="1" applyBorder="1" applyAlignment="1">
      <alignment horizontal="left" vertical="center" wrapText="1"/>
    </xf>
    <xf numFmtId="0" fontId="11" fillId="0" borderId="110" xfId="0" applyFont="1" applyBorder="1" applyAlignment="1">
      <alignment horizontal="left" vertical="center" wrapText="1"/>
    </xf>
    <xf numFmtId="0" fontId="12" fillId="0" borderId="111" xfId="0" applyFont="1" applyBorder="1" applyAlignment="1">
      <alignment horizontal="left" vertical="center" wrapText="1"/>
    </xf>
    <xf numFmtId="0" fontId="12" fillId="0" borderId="112" xfId="0" applyFont="1" applyBorder="1" applyAlignment="1">
      <alignment horizontal="left" vertical="center" wrapText="1"/>
    </xf>
    <xf numFmtId="0" fontId="12" fillId="0" borderId="113" xfId="0" applyFont="1" applyBorder="1" applyAlignment="1">
      <alignment horizontal="left" vertical="center" wrapText="1"/>
    </xf>
    <xf numFmtId="0" fontId="11" fillId="0" borderId="114" xfId="0" applyFont="1" applyBorder="1" applyAlignment="1">
      <alignment horizontal="left" vertical="center" wrapText="1"/>
    </xf>
    <xf numFmtId="0" fontId="11" fillId="0" borderId="115" xfId="0" applyFont="1" applyBorder="1" applyAlignment="1">
      <alignment horizontal="left" vertical="center" wrapText="1"/>
    </xf>
    <xf numFmtId="49" fontId="3" fillId="2" borderId="116" xfId="0" applyNumberFormat="1" applyFont="1" applyFill="1" applyBorder="1" applyAlignment="1">
      <alignment horizontal="center" vertical="center" textRotation="255" wrapText="1"/>
    </xf>
    <xf numFmtId="49" fontId="3" fillId="2" borderId="117" xfId="0" applyNumberFormat="1" applyFont="1" applyFill="1" applyBorder="1" applyAlignment="1">
      <alignment horizontal="center" vertical="center" textRotation="255" wrapText="1"/>
    </xf>
    <xf numFmtId="176" fontId="11" fillId="0" borderId="118" xfId="0" applyNumberFormat="1" applyFont="1" applyBorder="1" applyAlignment="1">
      <alignment horizontal="right" vertical="center" wrapText="1"/>
    </xf>
    <xf numFmtId="176" fontId="11" fillId="0" borderId="29" xfId="0" applyNumberFormat="1" applyFont="1" applyBorder="1" applyAlignment="1">
      <alignment horizontal="right" vertical="center" wrapText="1"/>
    </xf>
    <xf numFmtId="176" fontId="11" fillId="0" borderId="14" xfId="0" applyNumberFormat="1" applyFont="1" applyBorder="1" applyAlignment="1">
      <alignment horizontal="center" vertical="center" wrapText="1"/>
    </xf>
    <xf numFmtId="176" fontId="11" fillId="0" borderId="19" xfId="0" applyNumberFormat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right" vertical="center" wrapText="1"/>
    </xf>
    <xf numFmtId="176" fontId="12" fillId="0" borderId="10" xfId="0" applyNumberFormat="1" applyFont="1" applyBorder="1" applyAlignment="1">
      <alignment horizontal="right" vertical="center" wrapText="1"/>
    </xf>
    <xf numFmtId="176" fontId="12" fillId="0" borderId="119" xfId="0" applyNumberFormat="1" applyFont="1" applyBorder="1" applyAlignment="1">
      <alignment horizontal="right" vertical="center" wrapText="1"/>
    </xf>
    <xf numFmtId="176" fontId="3" fillId="0" borderId="120" xfId="0" applyNumberFormat="1" applyFont="1" applyBorder="1" applyAlignment="1">
      <alignment horizontal="right" vertical="center" wrapText="1"/>
    </xf>
    <xf numFmtId="0" fontId="23" fillId="0" borderId="121" xfId="0" applyFont="1" applyBorder="1" applyAlignment="1">
      <alignment horizontal="right" vertical="top" wrapText="1"/>
    </xf>
    <xf numFmtId="0" fontId="23" fillId="0" borderId="122" xfId="0" applyFont="1" applyBorder="1" applyAlignment="1">
      <alignment horizontal="right" vertical="top" wrapText="1"/>
    </xf>
    <xf numFmtId="0" fontId="23" fillId="0" borderId="123" xfId="0" applyFont="1" applyBorder="1" applyAlignment="1">
      <alignment horizontal="right" vertical="top" wrapText="1"/>
    </xf>
    <xf numFmtId="0" fontId="6" fillId="3" borderId="1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81" fontId="11" fillId="4" borderId="32" xfId="0" applyNumberFormat="1" applyFont="1" applyFill="1" applyBorder="1" applyAlignment="1">
      <alignment horizontal="right" vertical="center" wrapText="1"/>
    </xf>
    <xf numFmtId="181" fontId="11" fillId="4" borderId="125" xfId="0" applyNumberFormat="1" applyFont="1" applyFill="1" applyBorder="1" applyAlignment="1">
      <alignment horizontal="right" vertical="center" wrapText="1"/>
    </xf>
    <xf numFmtId="0" fontId="6" fillId="0" borderId="126" xfId="0" applyFont="1" applyBorder="1" applyAlignment="1">
      <alignment horizontal="center" vertical="center" textRotation="255" wrapText="1"/>
    </xf>
    <xf numFmtId="0" fontId="6" fillId="0" borderId="127" xfId="0" applyFont="1" applyBorder="1" applyAlignment="1">
      <alignment horizontal="center" vertical="center" textRotation="255" wrapText="1"/>
    </xf>
    <xf numFmtId="0" fontId="6" fillId="0" borderId="80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14" fillId="0" borderId="80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49" fontId="3" fillId="3" borderId="31" xfId="0" applyNumberFormat="1" applyFont="1" applyFill="1" applyBorder="1" applyAlignment="1">
      <alignment horizontal="center" vertical="center" shrinkToFit="1"/>
    </xf>
    <xf numFmtId="49" fontId="3" fillId="3" borderId="30" xfId="0" applyNumberFormat="1" applyFont="1" applyFill="1" applyBorder="1" applyAlignment="1">
      <alignment horizontal="center" vertical="center" shrinkToFit="1"/>
    </xf>
    <xf numFmtId="49" fontId="3" fillId="3" borderId="11" xfId="0" applyNumberFormat="1" applyFont="1" applyFill="1" applyBorder="1" applyAlignment="1">
      <alignment horizontal="center" vertical="center" shrinkToFit="1"/>
    </xf>
    <xf numFmtId="49" fontId="3" fillId="2" borderId="128" xfId="0" applyNumberFormat="1" applyFont="1" applyFill="1" applyBorder="1" applyAlignment="1">
      <alignment horizontal="center" vertical="center" textRotation="255" wrapText="1"/>
    </xf>
    <xf numFmtId="49" fontId="3" fillId="2" borderId="44" xfId="0" applyNumberFormat="1" applyFont="1" applyFill="1" applyBorder="1" applyAlignment="1">
      <alignment horizontal="center" vertical="center" textRotation="255" wrapText="1"/>
    </xf>
    <xf numFmtId="49" fontId="3" fillId="2" borderId="129" xfId="0" applyNumberFormat="1" applyFont="1" applyFill="1" applyBorder="1" applyAlignment="1">
      <alignment horizontal="center" vertical="center" textRotation="255" wrapText="1"/>
    </xf>
    <xf numFmtId="176" fontId="12" fillId="0" borderId="12" xfId="0" applyNumberFormat="1" applyFont="1" applyBorder="1" applyAlignment="1">
      <alignment horizontal="right" vertical="center" wrapText="1"/>
    </xf>
    <xf numFmtId="176" fontId="12" fillId="0" borderId="9" xfId="0" applyNumberFormat="1" applyFont="1" applyBorder="1" applyAlignment="1">
      <alignment horizontal="right" vertical="center" wrapText="1"/>
    </xf>
    <xf numFmtId="0" fontId="3" fillId="0" borderId="109" xfId="0" applyFont="1" applyBorder="1" applyAlignment="1">
      <alignment horizontal="left" vertical="center" shrinkToFit="1"/>
    </xf>
    <xf numFmtId="0" fontId="3" fillId="0" borderId="110" xfId="0" applyFont="1" applyBorder="1" applyAlignment="1">
      <alignment horizontal="left" vertical="center" shrinkToFit="1"/>
    </xf>
    <xf numFmtId="0" fontId="3" fillId="0" borderId="114" xfId="0" applyFont="1" applyBorder="1" applyAlignment="1">
      <alignment horizontal="left" vertical="center" shrinkToFit="1"/>
    </xf>
    <xf numFmtId="0" fontId="3" fillId="0" borderId="115" xfId="0" applyFont="1" applyBorder="1" applyAlignment="1">
      <alignment horizontal="left" vertical="center" shrinkToFit="1"/>
    </xf>
    <xf numFmtId="0" fontId="12" fillId="0" borderId="130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2" fillId="0" borderId="13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right" vertical="top" wrapText="1"/>
    </xf>
    <xf numFmtId="0" fontId="23" fillId="0" borderId="30" xfId="0" applyFont="1" applyBorder="1" applyAlignment="1">
      <alignment horizontal="right" vertical="top" wrapText="1"/>
    </xf>
    <xf numFmtId="0" fontId="23" fillId="0" borderId="6" xfId="0" applyFont="1" applyBorder="1" applyAlignment="1">
      <alignment horizontal="right" vertical="top" wrapText="1"/>
    </xf>
    <xf numFmtId="0" fontId="3" fillId="3" borderId="23" xfId="0" applyFont="1" applyFill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textRotation="255" wrapText="1"/>
    </xf>
    <xf numFmtId="0" fontId="6" fillId="0" borderId="133" xfId="0" applyFont="1" applyBorder="1" applyAlignment="1">
      <alignment horizontal="center" vertical="center" textRotation="255" wrapText="1"/>
    </xf>
    <xf numFmtId="0" fontId="12" fillId="0" borderId="134" xfId="0" applyFont="1" applyBorder="1" applyAlignment="1">
      <alignment horizontal="left" vertical="center" wrapText="1"/>
    </xf>
    <xf numFmtId="0" fontId="12" fillId="0" borderId="135" xfId="0" applyFont="1" applyBorder="1" applyAlignment="1">
      <alignment horizontal="left" vertical="center" wrapText="1"/>
    </xf>
    <xf numFmtId="0" fontId="12" fillId="0" borderId="136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3" fillId="2" borderId="137" xfId="0" applyNumberFormat="1" applyFont="1" applyFill="1" applyBorder="1" applyAlignment="1">
      <alignment horizontal="center" vertical="center" textRotation="255" wrapText="1"/>
    </xf>
    <xf numFmtId="0" fontId="3" fillId="0" borderId="116" xfId="0" applyFont="1" applyBorder="1" applyAlignment="1">
      <alignment horizontal="center" vertical="center" textRotation="255" wrapText="1"/>
    </xf>
    <xf numFmtId="0" fontId="3" fillId="0" borderId="117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2" fillId="0" borderId="138" xfId="0" applyFont="1" applyBorder="1" applyAlignment="1">
      <alignment horizontal="left" vertical="center" wrapText="1"/>
    </xf>
    <xf numFmtId="0" fontId="12" fillId="0" borderId="139" xfId="0" applyFont="1" applyBorder="1" applyAlignment="1">
      <alignment horizontal="left" vertical="center" wrapText="1"/>
    </xf>
    <xf numFmtId="0" fontId="12" fillId="0" borderId="140" xfId="0" applyFont="1" applyBorder="1" applyAlignment="1">
      <alignment horizontal="left" vertical="center" wrapText="1"/>
    </xf>
    <xf numFmtId="0" fontId="6" fillId="3" borderId="14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25" fillId="0" borderId="56" xfId="0" quotePrefix="1" applyFont="1" applyBorder="1" applyAlignment="1">
      <alignment horizontal="left" vertical="center" wrapText="1"/>
    </xf>
    <xf numFmtId="0" fontId="31" fillId="0" borderId="145" xfId="0" quotePrefix="1" applyFont="1" applyBorder="1" applyAlignment="1">
      <alignment horizontal="left" vertical="center" wrapText="1"/>
    </xf>
    <xf numFmtId="0" fontId="31" fillId="0" borderId="146" xfId="0" quotePrefix="1" applyFont="1" applyBorder="1" applyAlignment="1">
      <alignment horizontal="left" vertical="center" wrapText="1"/>
    </xf>
    <xf numFmtId="0" fontId="22" fillId="0" borderId="49" xfId="0" applyFont="1" applyBorder="1" applyAlignment="1">
      <alignment horizontal="left" vertical="distributed" wrapText="1"/>
    </xf>
    <xf numFmtId="0" fontId="10" fillId="0" borderId="89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5" fillId="3" borderId="147" xfId="0" applyFont="1" applyFill="1" applyBorder="1" applyAlignment="1">
      <alignment horizontal="center" vertical="center" wrapText="1"/>
    </xf>
    <xf numFmtId="0" fontId="5" fillId="3" borderId="148" xfId="0" applyFont="1" applyFill="1" applyBorder="1" applyAlignment="1">
      <alignment horizontal="center" vertical="center" wrapText="1"/>
    </xf>
    <xf numFmtId="0" fontId="5" fillId="3" borderId="89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9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9" xfId="0" applyFont="1" applyBorder="1" applyAlignment="1">
      <alignment horizontal="left" vertical="center"/>
    </xf>
    <xf numFmtId="0" fontId="3" fillId="0" borderId="150" xfId="0" applyFont="1" applyBorder="1" applyAlignment="1">
      <alignment horizontal="left" vertical="center"/>
    </xf>
    <xf numFmtId="0" fontId="3" fillId="0" borderId="151" xfId="0" applyFont="1" applyBorder="1" applyAlignment="1">
      <alignment horizontal="left" vertical="center"/>
    </xf>
    <xf numFmtId="0" fontId="3" fillId="0" borderId="85" xfId="0" applyFont="1" applyBorder="1" applyAlignment="1">
      <alignment horizontal="left" vertical="center"/>
    </xf>
    <xf numFmtId="0" fontId="3" fillId="0" borderId="152" xfId="0" applyFont="1" applyBorder="1" applyAlignment="1">
      <alignment horizontal="left" vertical="center"/>
    </xf>
    <xf numFmtId="0" fontId="3" fillId="0" borderId="153" xfId="0" applyFont="1" applyBorder="1" applyAlignment="1">
      <alignment horizontal="left" vertical="center"/>
    </xf>
    <xf numFmtId="0" fontId="3" fillId="0" borderId="154" xfId="0" applyFont="1" applyBorder="1" applyAlignment="1">
      <alignment horizontal="left" vertical="center"/>
    </xf>
    <xf numFmtId="0" fontId="3" fillId="0" borderId="155" xfId="0" applyFont="1" applyBorder="1" applyAlignment="1">
      <alignment horizontal="left" vertical="center"/>
    </xf>
    <xf numFmtId="0" fontId="3" fillId="0" borderId="156" xfId="0" applyFont="1" applyBorder="1" applyAlignment="1">
      <alignment horizontal="left" vertical="center"/>
    </xf>
    <xf numFmtId="0" fontId="3" fillId="0" borderId="157" xfId="0" applyFont="1" applyBorder="1" applyAlignment="1">
      <alignment horizontal="left" vertical="center"/>
    </xf>
    <xf numFmtId="0" fontId="3" fillId="0" borderId="158" xfId="0" applyFont="1" applyBorder="1" applyAlignment="1">
      <alignment horizontal="left" vertical="center"/>
    </xf>
    <xf numFmtId="0" fontId="3" fillId="0" borderId="159" xfId="0" applyFont="1" applyBorder="1" applyAlignment="1">
      <alignment horizontal="left" vertical="center"/>
    </xf>
    <xf numFmtId="0" fontId="3" fillId="0" borderId="160" xfId="0" applyFont="1" applyBorder="1" applyAlignment="1">
      <alignment horizontal="left" vertical="center"/>
    </xf>
    <xf numFmtId="0" fontId="3" fillId="0" borderId="161" xfId="0" applyFont="1" applyBorder="1" applyAlignment="1">
      <alignment horizontal="left" vertical="center"/>
    </xf>
    <xf numFmtId="0" fontId="3" fillId="0" borderId="162" xfId="0" applyFont="1" applyBorder="1" applyAlignment="1">
      <alignment horizontal="left" vertical="center"/>
    </xf>
    <xf numFmtId="0" fontId="3" fillId="0" borderId="163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164" xfId="0" applyFont="1" applyBorder="1" applyAlignment="1">
      <alignment horizontal="left" vertical="center"/>
    </xf>
    <xf numFmtId="0" fontId="3" fillId="0" borderId="165" xfId="0" applyFont="1" applyBorder="1" applyAlignment="1">
      <alignment horizontal="left" vertical="center"/>
    </xf>
    <xf numFmtId="0" fontId="3" fillId="0" borderId="166" xfId="0" applyFont="1" applyBorder="1" applyAlignment="1">
      <alignment horizontal="left" vertical="center"/>
    </xf>
    <xf numFmtId="0" fontId="3" fillId="0" borderId="167" xfId="0" applyFont="1" applyBorder="1" applyAlignment="1">
      <alignment horizontal="left" vertical="center"/>
    </xf>
    <xf numFmtId="0" fontId="2" fillId="0" borderId="168" xfId="0" applyFont="1" applyBorder="1" applyAlignment="1">
      <alignment horizontal="left" vertical="center"/>
    </xf>
    <xf numFmtId="0" fontId="2" fillId="0" borderId="169" xfId="0" applyFont="1" applyBorder="1" applyAlignment="1">
      <alignment horizontal="left" vertical="center"/>
    </xf>
    <xf numFmtId="0" fontId="2" fillId="0" borderId="170" xfId="0" applyFont="1" applyBorder="1" applyAlignment="1">
      <alignment horizontal="left" vertical="center"/>
    </xf>
    <xf numFmtId="0" fontId="2" fillId="0" borderId="171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38348</xdr:colOff>
      <xdr:row>0</xdr:row>
      <xdr:rowOff>17252</xdr:rowOff>
    </xdr:from>
    <xdr:to>
      <xdr:col>6</xdr:col>
      <xdr:colOff>626460</xdr:colOff>
      <xdr:row>2</xdr:row>
      <xdr:rowOff>17252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7D4940-79B2-B56E-76C2-EA83DA1D6DD8}"/>
            </a:ext>
          </a:extLst>
        </xdr:cNvPr>
        <xdr:cNvSpPr/>
      </xdr:nvSpPr>
      <xdr:spPr>
        <a:xfrm>
          <a:off x="36443" y="17252"/>
          <a:ext cx="3207090" cy="56934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①イベント区分、②先駆的・重点的区分、</a:t>
          </a:r>
          <a:endParaRPr kumimoji="1" lang="en-US" altLang="ja-JP" sz="1200"/>
        </a:p>
        <a:p>
          <a:pPr algn="l"/>
          <a:r>
            <a:rPr kumimoji="1" lang="ja-JP" altLang="en-US" sz="1200"/>
            <a:t>③居場所区分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⑤小規模集いの場活動区分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88476</xdr:colOff>
      <xdr:row>0</xdr:row>
      <xdr:rowOff>74084</xdr:rowOff>
    </xdr:from>
    <xdr:to>
      <xdr:col>15</xdr:col>
      <xdr:colOff>660956</xdr:colOff>
      <xdr:row>2</xdr:row>
      <xdr:rowOff>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848722DF-041E-870E-B837-C0F0F04839A2}"/>
            </a:ext>
          </a:extLst>
        </xdr:cNvPr>
        <xdr:cNvSpPr/>
      </xdr:nvSpPr>
      <xdr:spPr>
        <a:xfrm>
          <a:off x="7725833" y="74084"/>
          <a:ext cx="3778250" cy="67733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団体名は申請書表紙の団体名が反映されます。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219922</xdr:colOff>
      <xdr:row>6</xdr:row>
      <xdr:rowOff>93133</xdr:rowOff>
    </xdr:from>
    <xdr:to>
      <xdr:col>16</xdr:col>
      <xdr:colOff>459347</xdr:colOff>
      <xdr:row>9</xdr:row>
      <xdr:rowOff>283633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4FEB4D-9847-E1C0-3957-47DD49E57C63}"/>
            </a:ext>
          </a:extLst>
        </xdr:cNvPr>
        <xdr:cNvSpPr txBox="1"/>
      </xdr:nvSpPr>
      <xdr:spPr>
        <a:xfrm>
          <a:off x="7866592" y="1617133"/>
          <a:ext cx="4089400" cy="13620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4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⑥・⑥説明欄、⑦・⑦説明欄・⑩・㉑・㉖の予算額の欄には自動計算が入っています。薄く色塗りしている部分です。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9864-EEA7-4E77-B323-DD9E64220B0C}">
  <sheetPr codeName="Sheet1">
    <pageSetUpPr fitToPage="1"/>
  </sheetPr>
  <dimension ref="A1:N34"/>
  <sheetViews>
    <sheetView tabSelected="1" view="pageBreakPreview" zoomScale="70" zoomScaleNormal="100" zoomScaleSheetLayoutView="70" workbookViewId="0">
      <selection activeCell="V24" sqref="V24"/>
    </sheetView>
  </sheetViews>
  <sheetFormatPr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9.75" style="1" customWidth="1"/>
    <col min="5" max="5" width="8.375" style="1" customWidth="1"/>
    <col min="6" max="10" width="8.625" style="1" customWidth="1"/>
    <col min="11" max="11" width="6.25" style="1" customWidth="1"/>
    <col min="12" max="12" width="13.25" style="1" customWidth="1"/>
    <col min="13" max="13" width="5.875" style="1" customWidth="1"/>
    <col min="14" max="16384" width="9" style="1"/>
  </cols>
  <sheetData>
    <row r="1" spans="1:14" ht="18" customHeight="1" x14ac:dyDescent="0.15">
      <c r="A1" s="157" t="s">
        <v>107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4"/>
    </row>
    <row r="2" spans="1:14" ht="27.75" customHeight="1" x14ac:dyDescent="0.15">
      <c r="A2" s="5"/>
      <c r="B2" s="5"/>
      <c r="C2" s="5"/>
      <c r="D2" s="5"/>
      <c r="E2" s="5"/>
      <c r="F2" s="5"/>
      <c r="H2" s="6" t="s">
        <v>24</v>
      </c>
      <c r="I2" s="7"/>
      <c r="J2" s="3" t="s">
        <v>5</v>
      </c>
      <c r="K2" s="167" t="s">
        <v>7</v>
      </c>
      <c r="L2" s="168"/>
      <c r="M2" s="169"/>
    </row>
    <row r="3" spans="1:14" ht="32.25" customHeight="1" x14ac:dyDescent="0.15">
      <c r="A3" s="106" t="s">
        <v>125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4" ht="19.5" customHeight="1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9.5" customHeight="1" x14ac:dyDescent="0.15">
      <c r="A5" s="105" t="s">
        <v>80</v>
      </c>
      <c r="B5" s="105"/>
      <c r="C5" s="105"/>
      <c r="D5" s="105"/>
      <c r="E5" s="105"/>
      <c r="F5" s="105"/>
      <c r="G5" s="105"/>
      <c r="H5" s="105"/>
      <c r="I5" s="105"/>
      <c r="J5" s="173" t="s">
        <v>126</v>
      </c>
      <c r="K5" s="173"/>
      <c r="L5" s="173"/>
      <c r="M5" s="173"/>
    </row>
    <row r="6" spans="1:14" ht="19.5" customHeight="1" thickBot="1" x14ac:dyDescent="0.2">
      <c r="A6" s="171" t="s">
        <v>91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4" ht="19.5" customHeight="1" x14ac:dyDescent="0.15">
      <c r="A7" s="163" t="s">
        <v>13</v>
      </c>
      <c r="B7" s="174" t="s">
        <v>2</v>
      </c>
      <c r="C7" s="174"/>
      <c r="D7" s="174"/>
      <c r="E7" s="175"/>
      <c r="F7" s="176"/>
      <c r="G7" s="176"/>
      <c r="H7" s="176"/>
      <c r="I7" s="176"/>
      <c r="J7" s="176"/>
      <c r="K7" s="176"/>
      <c r="L7" s="176"/>
      <c r="M7" s="177"/>
      <c r="N7" s="2"/>
    </row>
    <row r="8" spans="1:14" ht="39.200000000000003" customHeight="1" x14ac:dyDescent="0.15">
      <c r="A8" s="164"/>
      <c r="B8" s="178" t="s">
        <v>12</v>
      </c>
      <c r="C8" s="179"/>
      <c r="D8" s="179"/>
      <c r="E8" s="180"/>
      <c r="F8" s="181"/>
      <c r="G8" s="181"/>
      <c r="H8" s="181"/>
      <c r="I8" s="181"/>
      <c r="J8" s="181"/>
      <c r="K8" s="181"/>
      <c r="L8" s="181"/>
      <c r="M8" s="182"/>
      <c r="N8" s="2"/>
    </row>
    <row r="9" spans="1:14" ht="18" customHeight="1" x14ac:dyDescent="0.15">
      <c r="A9" s="164"/>
      <c r="B9" s="183" t="s">
        <v>15</v>
      </c>
      <c r="C9" s="184"/>
      <c r="D9" s="185"/>
      <c r="E9" s="186"/>
      <c r="F9" s="187"/>
      <c r="G9" s="188"/>
      <c r="H9" s="189" t="s">
        <v>17</v>
      </c>
      <c r="I9" s="191" t="s">
        <v>9</v>
      </c>
      <c r="J9" s="192"/>
      <c r="K9" s="192"/>
      <c r="L9" s="192"/>
      <c r="M9" s="193"/>
      <c r="N9" s="2"/>
    </row>
    <row r="10" spans="1:14" ht="22.7" customHeight="1" x14ac:dyDescent="0.15">
      <c r="A10" s="164"/>
      <c r="B10" s="194" t="s">
        <v>114</v>
      </c>
      <c r="C10" s="195"/>
      <c r="D10" s="196"/>
      <c r="E10" s="198"/>
      <c r="F10" s="199"/>
      <c r="G10" s="200"/>
      <c r="H10" s="190"/>
      <c r="I10" s="204"/>
      <c r="J10" s="205"/>
      <c r="K10" s="205"/>
      <c r="L10" s="205"/>
      <c r="M10" s="206"/>
      <c r="N10" s="2"/>
    </row>
    <row r="11" spans="1:14" ht="19.5" customHeight="1" x14ac:dyDescent="0.15">
      <c r="A11" s="164"/>
      <c r="B11" s="194"/>
      <c r="C11" s="195"/>
      <c r="D11" s="196"/>
      <c r="E11" s="198"/>
      <c r="F11" s="199"/>
      <c r="G11" s="200"/>
      <c r="H11" s="41" t="s">
        <v>18</v>
      </c>
      <c r="I11" s="207"/>
      <c r="J11" s="209"/>
      <c r="K11" s="41" t="s">
        <v>19</v>
      </c>
      <c r="L11" s="227"/>
      <c r="M11" s="228"/>
      <c r="N11" s="2"/>
    </row>
    <row r="12" spans="1:14" ht="23.25" customHeight="1" x14ac:dyDescent="0.15">
      <c r="A12" s="164"/>
      <c r="B12" s="178"/>
      <c r="C12" s="179"/>
      <c r="D12" s="197"/>
      <c r="E12" s="201"/>
      <c r="F12" s="202"/>
      <c r="G12" s="203"/>
      <c r="H12" s="41" t="s">
        <v>16</v>
      </c>
      <c r="I12" s="229"/>
      <c r="J12" s="230"/>
      <c r="K12" s="230"/>
      <c r="L12" s="230"/>
      <c r="M12" s="231"/>
      <c r="N12" s="2"/>
    </row>
    <row r="13" spans="1:14" ht="23.25" customHeight="1" x14ac:dyDescent="0.15">
      <c r="A13" s="164"/>
      <c r="B13" s="183" t="s">
        <v>2</v>
      </c>
      <c r="C13" s="184"/>
      <c r="D13" s="185"/>
      <c r="E13" s="207"/>
      <c r="F13" s="208"/>
      <c r="G13" s="209"/>
      <c r="H13" s="189" t="s">
        <v>17</v>
      </c>
      <c r="I13" s="191" t="s">
        <v>9</v>
      </c>
      <c r="J13" s="192"/>
      <c r="K13" s="192"/>
      <c r="L13" s="192"/>
      <c r="M13" s="193"/>
      <c r="N13" s="2"/>
    </row>
    <row r="14" spans="1:14" ht="20.100000000000001" customHeight="1" x14ac:dyDescent="0.15">
      <c r="A14" s="164"/>
      <c r="B14" s="210" t="s">
        <v>4</v>
      </c>
      <c r="C14" s="211"/>
      <c r="D14" s="212"/>
      <c r="E14" s="191"/>
      <c r="F14" s="219"/>
      <c r="G14" s="220"/>
      <c r="H14" s="190"/>
      <c r="I14" s="204"/>
      <c r="J14" s="205"/>
      <c r="K14" s="205"/>
      <c r="L14" s="205"/>
      <c r="M14" s="206"/>
      <c r="N14" s="2"/>
    </row>
    <row r="15" spans="1:14" ht="18" customHeight="1" x14ac:dyDescent="0.15">
      <c r="A15" s="164"/>
      <c r="B15" s="213"/>
      <c r="C15" s="214"/>
      <c r="D15" s="215"/>
      <c r="E15" s="221"/>
      <c r="F15" s="222"/>
      <c r="G15" s="223"/>
      <c r="H15" s="41" t="s">
        <v>18</v>
      </c>
      <c r="I15" s="207"/>
      <c r="J15" s="209"/>
      <c r="K15" s="41" t="s">
        <v>19</v>
      </c>
      <c r="L15" s="227"/>
      <c r="M15" s="228"/>
      <c r="N15" s="2"/>
    </row>
    <row r="16" spans="1:14" ht="18" customHeight="1" x14ac:dyDescent="0.15">
      <c r="A16" s="164"/>
      <c r="B16" s="216"/>
      <c r="C16" s="217"/>
      <c r="D16" s="218"/>
      <c r="E16" s="224"/>
      <c r="F16" s="225"/>
      <c r="G16" s="226"/>
      <c r="H16" s="41" t="s">
        <v>16</v>
      </c>
      <c r="I16" s="229"/>
      <c r="J16" s="230"/>
      <c r="K16" s="230"/>
      <c r="L16" s="230"/>
      <c r="M16" s="231"/>
      <c r="N16" s="2"/>
    </row>
    <row r="17" spans="1:14" ht="23.25" customHeight="1" x14ac:dyDescent="0.15">
      <c r="A17" s="165"/>
      <c r="B17" s="232" t="s">
        <v>2</v>
      </c>
      <c r="C17" s="232"/>
      <c r="D17" s="232"/>
      <c r="E17" s="229"/>
      <c r="F17" s="229"/>
      <c r="G17" s="229"/>
      <c r="H17" s="189" t="s">
        <v>17</v>
      </c>
      <c r="I17" s="191" t="s">
        <v>9</v>
      </c>
      <c r="J17" s="192"/>
      <c r="K17" s="192"/>
      <c r="L17" s="192"/>
      <c r="M17" s="193"/>
      <c r="N17" s="2"/>
    </row>
    <row r="18" spans="1:14" ht="23.25" customHeight="1" x14ac:dyDescent="0.15">
      <c r="A18" s="165"/>
      <c r="B18" s="210" t="s">
        <v>14</v>
      </c>
      <c r="C18" s="211"/>
      <c r="D18" s="212"/>
      <c r="E18" s="191"/>
      <c r="F18" s="219"/>
      <c r="G18" s="220"/>
      <c r="H18" s="190"/>
      <c r="I18" s="204"/>
      <c r="J18" s="205"/>
      <c r="K18" s="205"/>
      <c r="L18" s="205"/>
      <c r="M18" s="206"/>
      <c r="N18" s="2"/>
    </row>
    <row r="19" spans="1:14" ht="23.25" customHeight="1" x14ac:dyDescent="0.15">
      <c r="A19" s="165"/>
      <c r="B19" s="213"/>
      <c r="C19" s="214"/>
      <c r="D19" s="215"/>
      <c r="E19" s="221"/>
      <c r="F19" s="222"/>
      <c r="G19" s="223"/>
      <c r="H19" s="41" t="s">
        <v>18</v>
      </c>
      <c r="I19" s="207"/>
      <c r="J19" s="209"/>
      <c r="K19" s="41" t="s">
        <v>19</v>
      </c>
      <c r="L19" s="227"/>
      <c r="M19" s="228"/>
      <c r="N19" s="2"/>
    </row>
    <row r="20" spans="1:14" ht="23.25" customHeight="1" thickBot="1" x14ac:dyDescent="0.2">
      <c r="A20" s="166"/>
      <c r="B20" s="233"/>
      <c r="C20" s="234"/>
      <c r="D20" s="235"/>
      <c r="E20" s="236"/>
      <c r="F20" s="237"/>
      <c r="G20" s="238"/>
      <c r="H20" s="40" t="s">
        <v>16</v>
      </c>
      <c r="I20" s="239"/>
      <c r="J20" s="240"/>
      <c r="K20" s="240"/>
      <c r="L20" s="240"/>
      <c r="M20" s="241"/>
      <c r="N20" s="2"/>
    </row>
    <row r="21" spans="1:14" ht="54" customHeight="1" thickBot="1" x14ac:dyDescent="0.2">
      <c r="A21" s="158" t="s">
        <v>93</v>
      </c>
      <c r="B21" s="159"/>
      <c r="C21" s="159"/>
      <c r="D21" s="159"/>
      <c r="E21" s="159"/>
      <c r="F21" s="159"/>
      <c r="G21" s="159"/>
      <c r="H21" s="159"/>
      <c r="I21" s="160"/>
      <c r="J21" s="161"/>
      <c r="K21" s="162"/>
      <c r="L21" s="162"/>
      <c r="M21" s="42" t="s">
        <v>22</v>
      </c>
      <c r="N21" s="2"/>
    </row>
    <row r="22" spans="1:14" ht="50.25" customHeight="1" thickBot="1" x14ac:dyDescent="0.2">
      <c r="A22" s="150" t="s">
        <v>92</v>
      </c>
      <c r="B22" s="100"/>
      <c r="C22" s="43" t="s">
        <v>28</v>
      </c>
      <c r="D22" s="155" t="s">
        <v>81</v>
      </c>
      <c r="E22" s="155"/>
      <c r="F22" s="155"/>
      <c r="G22" s="155"/>
      <c r="H22" s="155"/>
      <c r="I22" s="155"/>
      <c r="J22" s="155"/>
      <c r="K22" s="155"/>
      <c r="L22" s="155"/>
      <c r="M22" s="156"/>
      <c r="N22" s="2"/>
    </row>
    <row r="23" spans="1:14" ht="35.450000000000003" customHeight="1" x14ac:dyDescent="0.15">
      <c r="A23" s="150"/>
      <c r="B23" s="148" t="s">
        <v>86</v>
      </c>
      <c r="C23" s="43" t="s">
        <v>28</v>
      </c>
      <c r="D23" s="135" t="s">
        <v>82</v>
      </c>
      <c r="E23" s="135"/>
      <c r="F23" s="135"/>
      <c r="G23" s="135"/>
      <c r="H23" s="135"/>
      <c r="I23" s="135"/>
      <c r="J23" s="135"/>
      <c r="K23" s="135"/>
      <c r="L23" s="135"/>
      <c r="M23" s="136"/>
      <c r="N23" s="2"/>
    </row>
    <row r="24" spans="1:14" ht="35.450000000000003" customHeight="1" x14ac:dyDescent="0.15">
      <c r="A24" s="150"/>
      <c r="B24" s="149"/>
      <c r="C24" s="44" t="s">
        <v>28</v>
      </c>
      <c r="D24" s="133" t="s">
        <v>83</v>
      </c>
      <c r="E24" s="133"/>
      <c r="F24" s="133"/>
      <c r="G24" s="133"/>
      <c r="H24" s="133"/>
      <c r="I24" s="133"/>
      <c r="J24" s="133"/>
      <c r="K24" s="133"/>
      <c r="L24" s="133"/>
      <c r="M24" s="134"/>
      <c r="N24" s="2"/>
    </row>
    <row r="25" spans="1:14" ht="35.450000000000003" customHeight="1" thickBot="1" x14ac:dyDescent="0.2">
      <c r="A25" s="150"/>
      <c r="B25" s="149"/>
      <c r="C25" s="44" t="s">
        <v>28</v>
      </c>
      <c r="D25" s="131" t="s">
        <v>88</v>
      </c>
      <c r="E25" s="131"/>
      <c r="F25" s="131"/>
      <c r="G25" s="131"/>
      <c r="H25" s="131"/>
      <c r="I25" s="131"/>
      <c r="J25" s="131"/>
      <c r="K25" s="131"/>
      <c r="L25" s="131"/>
      <c r="M25" s="132"/>
      <c r="N25" s="2"/>
    </row>
    <row r="26" spans="1:14" ht="35.450000000000003" customHeight="1" x14ac:dyDescent="0.15">
      <c r="A26" s="150"/>
      <c r="B26" s="153" t="s">
        <v>87</v>
      </c>
      <c r="C26" s="46" t="s">
        <v>28</v>
      </c>
      <c r="D26" s="135" t="s">
        <v>85</v>
      </c>
      <c r="E26" s="135"/>
      <c r="F26" s="135"/>
      <c r="G26" s="135"/>
      <c r="H26" s="135"/>
      <c r="I26" s="135"/>
      <c r="J26" s="135"/>
      <c r="K26" s="135"/>
      <c r="L26" s="135"/>
      <c r="M26" s="136"/>
      <c r="N26" s="2"/>
    </row>
    <row r="27" spans="1:14" ht="35.450000000000003" customHeight="1" thickBot="1" x14ac:dyDescent="0.2">
      <c r="A27" s="99"/>
      <c r="B27" s="154"/>
      <c r="C27" s="45" t="s">
        <v>28</v>
      </c>
      <c r="D27" s="151" t="s">
        <v>90</v>
      </c>
      <c r="E27" s="151"/>
      <c r="F27" s="151"/>
      <c r="G27" s="151"/>
      <c r="H27" s="151"/>
      <c r="I27" s="151"/>
      <c r="J27" s="151"/>
      <c r="K27" s="151"/>
      <c r="L27" s="151"/>
      <c r="M27" s="152"/>
      <c r="N27" s="2"/>
    </row>
    <row r="28" spans="1:14" ht="35.450000000000003" customHeight="1" thickBot="1" x14ac:dyDescent="0.2">
      <c r="A28" s="99"/>
      <c r="B28" s="103"/>
      <c r="C28" s="104" t="s">
        <v>28</v>
      </c>
      <c r="D28" s="155" t="s">
        <v>127</v>
      </c>
      <c r="E28" s="155"/>
      <c r="F28" s="155"/>
      <c r="G28" s="155"/>
      <c r="H28" s="155"/>
      <c r="I28" s="155"/>
      <c r="J28" s="155"/>
      <c r="K28" s="155"/>
      <c r="L28" s="155"/>
      <c r="M28" s="156"/>
      <c r="N28" s="2"/>
    </row>
    <row r="29" spans="1:14" ht="37.5" customHeight="1" x14ac:dyDescent="0.2">
      <c r="A29" s="143" t="s">
        <v>94</v>
      </c>
      <c r="B29" s="146" t="s">
        <v>26</v>
      </c>
      <c r="C29" s="147"/>
      <c r="D29" s="147"/>
      <c r="E29" s="47"/>
      <c r="F29" s="64" t="s">
        <v>25</v>
      </c>
      <c r="G29" s="107" t="s">
        <v>95</v>
      </c>
      <c r="H29" s="108"/>
      <c r="I29" s="108"/>
      <c r="J29" s="109"/>
      <c r="K29" s="116" t="s">
        <v>30</v>
      </c>
      <c r="L29" s="117"/>
      <c r="M29" s="118"/>
      <c r="N29" s="2"/>
    </row>
    <row r="30" spans="1:14" ht="37.5" customHeight="1" x14ac:dyDescent="0.15">
      <c r="A30" s="144"/>
      <c r="B30" s="128" t="s">
        <v>89</v>
      </c>
      <c r="C30" s="129"/>
      <c r="D30" s="130"/>
      <c r="E30" s="48"/>
      <c r="F30" s="65" t="s">
        <v>25</v>
      </c>
      <c r="G30" s="110"/>
      <c r="H30" s="111"/>
      <c r="I30" s="111"/>
      <c r="J30" s="112"/>
      <c r="K30" s="119"/>
      <c r="L30" s="120"/>
      <c r="M30" s="121"/>
      <c r="N30" s="2"/>
    </row>
    <row r="31" spans="1:14" ht="37.5" customHeight="1" thickBot="1" x14ac:dyDescent="0.2">
      <c r="A31" s="145"/>
      <c r="B31" s="125" t="s">
        <v>29</v>
      </c>
      <c r="C31" s="126"/>
      <c r="D31" s="127"/>
      <c r="E31" s="83"/>
      <c r="F31" s="84" t="s">
        <v>25</v>
      </c>
      <c r="G31" s="113"/>
      <c r="H31" s="114"/>
      <c r="I31" s="114"/>
      <c r="J31" s="115"/>
      <c r="K31" s="122"/>
      <c r="L31" s="123"/>
      <c r="M31" s="124"/>
      <c r="N31" s="2"/>
    </row>
    <row r="32" spans="1:14" ht="13.7" customHeight="1" x14ac:dyDescent="0.15">
      <c r="A32" s="137"/>
      <c r="B32" s="137"/>
      <c r="C32" s="137"/>
      <c r="D32" s="137"/>
      <c r="E32" s="139"/>
      <c r="F32" s="141"/>
      <c r="G32" s="66"/>
      <c r="H32" s="66"/>
      <c r="I32" s="66"/>
      <c r="J32" s="66"/>
      <c r="K32" s="68"/>
      <c r="L32" s="68"/>
      <c r="M32" s="68"/>
    </row>
    <row r="33" spans="1:13" ht="13.7" customHeight="1" x14ac:dyDescent="0.15">
      <c r="A33" s="138"/>
      <c r="B33" s="138"/>
      <c r="C33" s="138"/>
      <c r="D33" s="138"/>
      <c r="E33" s="140"/>
      <c r="F33" s="142"/>
      <c r="G33" s="67"/>
      <c r="H33" s="67"/>
      <c r="I33" s="67"/>
      <c r="J33" s="67"/>
      <c r="K33" s="69"/>
      <c r="L33" s="69"/>
      <c r="M33" s="69"/>
    </row>
    <row r="34" spans="1:13" ht="14.25" customHeight="1" x14ac:dyDescent="0.15">
      <c r="A34" s="138"/>
      <c r="B34" s="138"/>
      <c r="C34" s="138"/>
      <c r="D34" s="138"/>
      <c r="E34" s="140"/>
      <c r="F34" s="142"/>
      <c r="G34" s="67"/>
      <c r="H34" s="67"/>
      <c r="I34" s="67"/>
      <c r="J34" s="67"/>
      <c r="K34" s="69"/>
      <c r="L34" s="69"/>
      <c r="M34" s="69"/>
    </row>
  </sheetData>
  <mergeCells count="63">
    <mergeCell ref="B17:D17"/>
    <mergeCell ref="E17:G17"/>
    <mergeCell ref="H17:H18"/>
    <mergeCell ref="I17:M17"/>
    <mergeCell ref="B18:D20"/>
    <mergeCell ref="E18:G20"/>
    <mergeCell ref="I18:M18"/>
    <mergeCell ref="I19:J19"/>
    <mergeCell ref="L19:M19"/>
    <mergeCell ref="I20:M20"/>
    <mergeCell ref="B10:D12"/>
    <mergeCell ref="E10:G12"/>
    <mergeCell ref="I10:M10"/>
    <mergeCell ref="B13:D13"/>
    <mergeCell ref="E13:G13"/>
    <mergeCell ref="H13:H14"/>
    <mergeCell ref="I13:M13"/>
    <mergeCell ref="B14:D16"/>
    <mergeCell ref="E14:G16"/>
    <mergeCell ref="I14:M14"/>
    <mergeCell ref="I11:J11"/>
    <mergeCell ref="L11:M11"/>
    <mergeCell ref="I12:M12"/>
    <mergeCell ref="I15:J15"/>
    <mergeCell ref="L15:M15"/>
    <mergeCell ref="I16:M16"/>
    <mergeCell ref="A1:M1"/>
    <mergeCell ref="D22:M22"/>
    <mergeCell ref="A21:I21"/>
    <mergeCell ref="J21:L21"/>
    <mergeCell ref="A7:A20"/>
    <mergeCell ref="K2:M2"/>
    <mergeCell ref="A3:M3"/>
    <mergeCell ref="A6:M6"/>
    <mergeCell ref="J5:M5"/>
    <mergeCell ref="B7:D7"/>
    <mergeCell ref="E7:M7"/>
    <mergeCell ref="B8:D8"/>
    <mergeCell ref="E8:M8"/>
    <mergeCell ref="B9:D9"/>
    <mergeCell ref="E9:G9"/>
    <mergeCell ref="H9:H10"/>
    <mergeCell ref="A32:D34"/>
    <mergeCell ref="E32:E34"/>
    <mergeCell ref="F32:F34"/>
    <mergeCell ref="A29:A31"/>
    <mergeCell ref="B29:D29"/>
    <mergeCell ref="A5:I5"/>
    <mergeCell ref="A4:M4"/>
    <mergeCell ref="G29:J31"/>
    <mergeCell ref="K29:M31"/>
    <mergeCell ref="B31:D31"/>
    <mergeCell ref="B30:D30"/>
    <mergeCell ref="D25:M25"/>
    <mergeCell ref="D24:M24"/>
    <mergeCell ref="D23:M23"/>
    <mergeCell ref="D26:M26"/>
    <mergeCell ref="B23:B25"/>
    <mergeCell ref="A22:A26"/>
    <mergeCell ref="D27:M27"/>
    <mergeCell ref="B26:B27"/>
    <mergeCell ref="D28:M28"/>
    <mergeCell ref="I9:M9"/>
  </mergeCells>
  <phoneticPr fontId="1"/>
  <printOptions horizontalCentered="1" verticalCentered="1"/>
  <pageMargins left="0.59055118110236227" right="0.59055118110236227" top="0.39370078740157483" bottom="0.39370078740157483" header="3.937007874015748E-2" footer="0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E7DB-5CFF-453A-8728-4BE23C9138C6}">
  <sheetPr>
    <pageSetUpPr fitToPage="1"/>
  </sheetPr>
  <dimension ref="A1:J35"/>
  <sheetViews>
    <sheetView view="pageBreakPreview" zoomScale="70" zoomScaleNormal="100" zoomScaleSheetLayoutView="70" zoomScalePageLayoutView="80" workbookViewId="0">
      <selection activeCell="V24" sqref="V24"/>
    </sheetView>
  </sheetViews>
  <sheetFormatPr defaultRowHeight="13.5" x14ac:dyDescent="0.15"/>
  <cols>
    <col min="1" max="2" width="4.5" style="1" customWidth="1"/>
    <col min="3" max="3" width="3" style="1" customWidth="1"/>
    <col min="4" max="4" width="25.75" style="1" customWidth="1"/>
    <col min="5" max="6" width="9.75" style="1" customWidth="1"/>
    <col min="7" max="7" width="14.25" style="1" customWidth="1"/>
    <col min="8" max="8" width="23.75" style="1" customWidth="1"/>
    <col min="9" max="9" width="11.875" style="1" customWidth="1"/>
    <col min="10" max="10" width="3.125" style="1" customWidth="1"/>
    <col min="11" max="14" width="9" style="1"/>
    <col min="15" max="15" width="5.875" style="1" customWidth="1"/>
    <col min="16" max="16384" width="9" style="1"/>
  </cols>
  <sheetData>
    <row r="1" spans="1:10" ht="18" customHeight="1" x14ac:dyDescent="0.15">
      <c r="A1" s="249" t="s">
        <v>96</v>
      </c>
      <c r="B1" s="249"/>
      <c r="C1" s="249"/>
      <c r="D1" s="249"/>
      <c r="E1" s="249"/>
      <c r="F1" s="142" t="s">
        <v>111</v>
      </c>
      <c r="G1" s="142"/>
      <c r="H1" s="142"/>
      <c r="I1" s="142"/>
      <c r="J1" s="142"/>
    </row>
    <row r="2" spans="1:10" ht="24.75" customHeight="1" thickBot="1" x14ac:dyDescent="0.2">
      <c r="A2" s="249"/>
      <c r="B2" s="249"/>
      <c r="C2" s="249"/>
      <c r="D2" s="249"/>
      <c r="E2" s="249"/>
      <c r="F2" s="94" t="s">
        <v>45</v>
      </c>
      <c r="G2" s="254">
        <f>報告書!E8</f>
        <v>0</v>
      </c>
      <c r="H2" s="255"/>
      <c r="I2" s="255"/>
      <c r="J2" s="256"/>
    </row>
    <row r="3" spans="1:10" x14ac:dyDescent="0.15">
      <c r="A3" s="247"/>
      <c r="B3" s="247"/>
      <c r="C3" s="247"/>
      <c r="D3" s="247"/>
      <c r="E3" s="247"/>
      <c r="F3" s="247"/>
      <c r="G3" s="248"/>
      <c r="H3" s="248"/>
      <c r="I3" s="248"/>
      <c r="J3" s="248"/>
    </row>
    <row r="4" spans="1:10" ht="17.45" customHeight="1" thickBot="1" x14ac:dyDescent="0.2">
      <c r="A4" s="250" t="s">
        <v>112</v>
      </c>
      <c r="B4" s="250"/>
      <c r="C4" s="250"/>
      <c r="D4" s="250"/>
      <c r="E4" s="250"/>
      <c r="F4" s="250"/>
      <c r="G4" s="250"/>
      <c r="H4" s="250"/>
      <c r="I4" s="251" t="s">
        <v>46</v>
      </c>
      <c r="J4" s="251"/>
    </row>
    <row r="5" spans="1:10" ht="29.25" customHeight="1" thickBot="1" x14ac:dyDescent="0.2">
      <c r="A5" s="257" t="s">
        <v>0</v>
      </c>
      <c r="B5" s="258"/>
      <c r="C5" s="259"/>
      <c r="D5" s="260"/>
      <c r="E5" s="261" t="s">
        <v>1</v>
      </c>
      <c r="F5" s="160"/>
      <c r="G5" s="71" t="s">
        <v>97</v>
      </c>
      <c r="H5" s="262" t="s">
        <v>47</v>
      </c>
      <c r="I5" s="258"/>
      <c r="J5" s="263"/>
    </row>
    <row r="6" spans="1:10" ht="30.75" customHeight="1" thickBot="1" x14ac:dyDescent="0.2">
      <c r="A6" s="288" t="s">
        <v>48</v>
      </c>
      <c r="B6" s="38" t="s">
        <v>49</v>
      </c>
      <c r="C6" s="290" t="s">
        <v>84</v>
      </c>
      <c r="D6" s="291"/>
      <c r="E6" s="252"/>
      <c r="F6" s="253"/>
      <c r="G6" s="72"/>
      <c r="H6" s="292"/>
      <c r="I6" s="292"/>
      <c r="J6" s="293"/>
    </row>
    <row r="7" spans="1:10" ht="30.75" customHeight="1" x14ac:dyDescent="0.15">
      <c r="A7" s="289"/>
      <c r="B7" s="297" t="s">
        <v>10</v>
      </c>
      <c r="C7" s="19" t="s">
        <v>50</v>
      </c>
      <c r="D7" s="16" t="s">
        <v>51</v>
      </c>
      <c r="E7" s="300"/>
      <c r="F7" s="301"/>
      <c r="G7" s="73"/>
      <c r="H7" s="264"/>
      <c r="I7" s="264"/>
      <c r="J7" s="265"/>
    </row>
    <row r="8" spans="1:10" ht="30.75" customHeight="1" x14ac:dyDescent="0.15">
      <c r="A8" s="289"/>
      <c r="B8" s="298"/>
      <c r="C8" s="20" t="s">
        <v>52</v>
      </c>
      <c r="D8" s="17" t="s">
        <v>53</v>
      </c>
      <c r="E8" s="277"/>
      <c r="F8" s="278"/>
      <c r="G8" s="74"/>
      <c r="H8" s="269"/>
      <c r="I8" s="269"/>
      <c r="J8" s="270"/>
    </row>
    <row r="9" spans="1:10" ht="30.75" customHeight="1" x14ac:dyDescent="0.15">
      <c r="A9" s="289"/>
      <c r="B9" s="298"/>
      <c r="C9" s="20" t="s">
        <v>54</v>
      </c>
      <c r="D9" s="17" t="s">
        <v>55</v>
      </c>
      <c r="E9" s="277"/>
      <c r="F9" s="278"/>
      <c r="G9" s="74"/>
      <c r="H9" s="269"/>
      <c r="I9" s="269"/>
      <c r="J9" s="270"/>
    </row>
    <row r="10" spans="1:10" ht="30.75" customHeight="1" thickBot="1" x14ac:dyDescent="0.2">
      <c r="A10" s="289"/>
      <c r="B10" s="298"/>
      <c r="C10" s="21" t="s">
        <v>56</v>
      </c>
      <c r="D10" s="17" t="s">
        <v>57</v>
      </c>
      <c r="E10" s="279"/>
      <c r="F10" s="280"/>
      <c r="G10" s="75"/>
      <c r="H10" s="242"/>
      <c r="I10" s="243"/>
      <c r="J10" s="244"/>
    </row>
    <row r="11" spans="1:10" ht="29.25" customHeight="1" thickTop="1" thickBot="1" x14ac:dyDescent="0.2">
      <c r="A11" s="289"/>
      <c r="B11" s="299"/>
      <c r="C11" s="39" t="s">
        <v>58</v>
      </c>
      <c r="D11" s="18" t="s">
        <v>35</v>
      </c>
      <c r="E11" s="245">
        <f>SUM(E7:F10)</f>
        <v>0</v>
      </c>
      <c r="F11" s="246"/>
      <c r="G11" s="76"/>
      <c r="H11" s="70" t="s">
        <v>32</v>
      </c>
      <c r="I11" s="50" t="str">
        <f>IF(ISERROR(SUM(E11/E12)*100),"",(SUM(E11/E12)*100))</f>
        <v/>
      </c>
      <c r="J11" s="12" t="s">
        <v>59</v>
      </c>
    </row>
    <row r="12" spans="1:10" ht="29.25" customHeight="1" thickTop="1" thickBot="1" x14ac:dyDescent="0.2">
      <c r="A12" s="289"/>
      <c r="B12" s="294" t="s">
        <v>31</v>
      </c>
      <c r="C12" s="295"/>
      <c r="D12" s="296"/>
      <c r="E12" s="245">
        <f>SUM(E6+E11)</f>
        <v>0</v>
      </c>
      <c r="F12" s="246"/>
      <c r="G12" s="76"/>
      <c r="H12" s="309" t="s">
        <v>115</v>
      </c>
      <c r="I12" s="310"/>
      <c r="J12" s="311"/>
    </row>
    <row r="13" spans="1:10" ht="30.75" customHeight="1" thickTop="1" x14ac:dyDescent="0.15">
      <c r="A13" s="289"/>
      <c r="B13" s="271" t="s">
        <v>21</v>
      </c>
      <c r="C13" s="22" t="s">
        <v>60</v>
      </c>
      <c r="D13" s="49" t="s">
        <v>36</v>
      </c>
      <c r="E13" s="273"/>
      <c r="F13" s="274"/>
      <c r="G13" s="77"/>
      <c r="H13" s="13" t="s">
        <v>34</v>
      </c>
      <c r="I13" s="51" t="str">
        <f>IF(ISERROR(E13/E15*100),"",(E13/E15*100))</f>
        <v/>
      </c>
      <c r="J13" s="14" t="s">
        <v>59</v>
      </c>
    </row>
    <row r="14" spans="1:10" ht="30.75" customHeight="1" thickBot="1" x14ac:dyDescent="0.2">
      <c r="A14" s="289"/>
      <c r="B14" s="272"/>
      <c r="C14" s="15" t="s">
        <v>61</v>
      </c>
      <c r="D14" s="34" t="s">
        <v>37</v>
      </c>
      <c r="E14" s="275"/>
      <c r="F14" s="276"/>
      <c r="G14" s="78"/>
      <c r="H14" s="281" t="s">
        <v>116</v>
      </c>
      <c r="I14" s="282"/>
      <c r="J14" s="283"/>
    </row>
    <row r="15" spans="1:10" ht="29.25" customHeight="1" thickTop="1" thickBot="1" x14ac:dyDescent="0.2">
      <c r="A15" s="284" t="s">
        <v>62</v>
      </c>
      <c r="B15" s="285"/>
      <c r="C15" s="285"/>
      <c r="D15" s="285"/>
      <c r="E15" s="286">
        <f>SUM(E6+E7+E8+E9+E10+E13+E14)</f>
        <v>0</v>
      </c>
      <c r="F15" s="287"/>
      <c r="G15" s="79"/>
      <c r="H15" s="8"/>
      <c r="I15" s="9"/>
      <c r="J15" s="10"/>
    </row>
    <row r="16" spans="1:10" ht="29.25" customHeight="1" thickBot="1" x14ac:dyDescent="0.2">
      <c r="A16" s="257" t="s">
        <v>63</v>
      </c>
      <c r="B16" s="258"/>
      <c r="C16" s="259"/>
      <c r="D16" s="260"/>
      <c r="E16" s="53" t="s">
        <v>11</v>
      </c>
      <c r="F16" s="63" t="s">
        <v>124</v>
      </c>
      <c r="G16" s="71" t="s">
        <v>97</v>
      </c>
      <c r="H16" s="159" t="s">
        <v>47</v>
      </c>
      <c r="I16" s="159"/>
      <c r="J16" s="312"/>
    </row>
    <row r="17" spans="1:10" ht="30.75" customHeight="1" x14ac:dyDescent="0.15">
      <c r="A17" s="313" t="s">
        <v>6</v>
      </c>
      <c r="B17" s="321" t="s">
        <v>64</v>
      </c>
      <c r="C17" s="26" t="s">
        <v>65</v>
      </c>
      <c r="D17" s="23" t="s">
        <v>41</v>
      </c>
      <c r="E17" s="54"/>
      <c r="F17" s="59"/>
      <c r="G17" s="59"/>
      <c r="H17" s="302"/>
      <c r="I17" s="302"/>
      <c r="J17" s="303"/>
    </row>
    <row r="18" spans="1:10" ht="30.75" customHeight="1" x14ac:dyDescent="0.15">
      <c r="A18" s="313"/>
      <c r="B18" s="271"/>
      <c r="C18" s="27" t="s">
        <v>66</v>
      </c>
      <c r="D18" s="24" t="s">
        <v>42</v>
      </c>
      <c r="E18" s="55"/>
      <c r="F18" s="60"/>
      <c r="G18" s="60"/>
      <c r="H18" s="304"/>
      <c r="I18" s="304"/>
      <c r="J18" s="305"/>
    </row>
    <row r="19" spans="1:10" ht="30.75" customHeight="1" x14ac:dyDescent="0.15">
      <c r="A19" s="313"/>
      <c r="B19" s="271"/>
      <c r="C19" s="27" t="s">
        <v>67</v>
      </c>
      <c r="D19" s="87" t="s">
        <v>79</v>
      </c>
      <c r="E19" s="55"/>
      <c r="F19" s="60"/>
      <c r="G19" s="80"/>
      <c r="H19" s="306"/>
      <c r="I19" s="307"/>
      <c r="J19" s="308"/>
    </row>
    <row r="20" spans="1:10" ht="30.75" customHeight="1" x14ac:dyDescent="0.15">
      <c r="A20" s="313"/>
      <c r="B20" s="271"/>
      <c r="C20" s="27" t="s">
        <v>68</v>
      </c>
      <c r="D20" s="25" t="s">
        <v>43</v>
      </c>
      <c r="E20" s="55"/>
      <c r="F20" s="60"/>
      <c r="G20" s="81"/>
      <c r="H20" s="266"/>
      <c r="I20" s="267"/>
      <c r="J20" s="268"/>
    </row>
    <row r="21" spans="1:10" ht="30.75" customHeight="1" x14ac:dyDescent="0.15">
      <c r="A21" s="313"/>
      <c r="B21" s="271"/>
      <c r="C21" s="27" t="s">
        <v>69</v>
      </c>
      <c r="D21" s="25" t="s">
        <v>44</v>
      </c>
      <c r="E21" s="55"/>
      <c r="F21" s="60"/>
      <c r="G21" s="81"/>
      <c r="H21" s="266"/>
      <c r="I21" s="267"/>
      <c r="J21" s="268"/>
    </row>
    <row r="22" spans="1:10" ht="30.75" customHeight="1" x14ac:dyDescent="0.15">
      <c r="A22" s="313"/>
      <c r="B22" s="271"/>
      <c r="C22" s="27" t="s">
        <v>70</v>
      </c>
      <c r="D22" s="25" t="s">
        <v>123</v>
      </c>
      <c r="E22" s="55"/>
      <c r="F22" s="60"/>
      <c r="G22" s="81"/>
      <c r="H22" s="266"/>
      <c r="I22" s="267"/>
      <c r="J22" s="268"/>
    </row>
    <row r="23" spans="1:10" ht="30.75" customHeight="1" x14ac:dyDescent="0.15">
      <c r="A23" s="313"/>
      <c r="B23" s="271"/>
      <c r="C23" s="27" t="s">
        <v>71</v>
      </c>
      <c r="D23" s="25" t="s">
        <v>72</v>
      </c>
      <c r="E23" s="55"/>
      <c r="F23" s="60"/>
      <c r="G23" s="81"/>
      <c r="H23" s="266"/>
      <c r="I23" s="267"/>
      <c r="J23" s="268"/>
    </row>
    <row r="24" spans="1:10" ht="30.75" customHeight="1" x14ac:dyDescent="0.15">
      <c r="A24" s="313"/>
      <c r="B24" s="271"/>
      <c r="C24" s="27" t="s">
        <v>73</v>
      </c>
      <c r="D24" s="25" t="s">
        <v>74</v>
      </c>
      <c r="E24" s="55"/>
      <c r="F24" s="60"/>
      <c r="G24" s="81"/>
      <c r="H24" s="266"/>
      <c r="I24" s="267"/>
      <c r="J24" s="268"/>
    </row>
    <row r="25" spans="1:10" ht="30.75" customHeight="1" x14ac:dyDescent="0.15">
      <c r="A25" s="313"/>
      <c r="B25" s="271"/>
      <c r="C25" s="27" t="s">
        <v>75</v>
      </c>
      <c r="D25" s="17" t="s">
        <v>40</v>
      </c>
      <c r="E25" s="55"/>
      <c r="F25" s="60"/>
      <c r="G25" s="60"/>
      <c r="H25" s="315"/>
      <c r="I25" s="316"/>
      <c r="J25" s="317"/>
    </row>
    <row r="26" spans="1:10" ht="30.75" customHeight="1" thickBot="1" x14ac:dyDescent="0.2">
      <c r="A26" s="313"/>
      <c r="B26" s="272"/>
      <c r="C26" s="28" t="s">
        <v>76</v>
      </c>
      <c r="D26" s="29" t="s">
        <v>39</v>
      </c>
      <c r="E26" s="56"/>
      <c r="F26" s="61"/>
      <c r="G26" s="81"/>
      <c r="H26" s="266"/>
      <c r="I26" s="267"/>
      <c r="J26" s="268"/>
    </row>
    <row r="27" spans="1:10" ht="29.25" customHeight="1" thickTop="1" thickBot="1" x14ac:dyDescent="0.2">
      <c r="A27" s="313"/>
      <c r="B27" s="294" t="s">
        <v>33</v>
      </c>
      <c r="C27" s="295"/>
      <c r="D27" s="296"/>
      <c r="E27" s="57">
        <f>SUM(E17+E18+E19+E20+E21+E22+E23+E24+E25+E26)</f>
        <v>0</v>
      </c>
      <c r="F27" s="62">
        <f>SUM(F17:F26)</f>
        <v>0</v>
      </c>
      <c r="G27" s="62"/>
      <c r="H27" s="318"/>
      <c r="I27" s="319"/>
      <c r="J27" s="320"/>
    </row>
    <row r="28" spans="1:10" ht="30.75" customHeight="1" thickTop="1" x14ac:dyDescent="0.15">
      <c r="A28" s="313"/>
      <c r="B28" s="322" t="s">
        <v>8</v>
      </c>
      <c r="C28" s="32" t="s">
        <v>117</v>
      </c>
      <c r="D28" s="102" t="s">
        <v>128</v>
      </c>
      <c r="E28" s="101"/>
      <c r="F28" s="96"/>
      <c r="G28" s="98"/>
      <c r="H28" s="335"/>
      <c r="I28" s="336"/>
      <c r="J28" s="337"/>
    </row>
    <row r="29" spans="1:10" ht="30.75" customHeight="1" x14ac:dyDescent="0.15">
      <c r="A29" s="313"/>
      <c r="B29" s="322"/>
      <c r="C29" s="33" t="s">
        <v>119</v>
      </c>
      <c r="D29" s="34" t="s">
        <v>118</v>
      </c>
      <c r="E29" s="55"/>
      <c r="F29" s="96"/>
      <c r="G29" s="60"/>
      <c r="H29" s="315"/>
      <c r="I29" s="316"/>
      <c r="J29" s="317"/>
    </row>
    <row r="30" spans="1:10" ht="30.75" customHeight="1" x14ac:dyDescent="0.15">
      <c r="A30" s="313"/>
      <c r="B30" s="322"/>
      <c r="C30" s="33" t="s">
        <v>120</v>
      </c>
      <c r="D30" s="35" t="s">
        <v>121</v>
      </c>
      <c r="E30" s="55"/>
      <c r="F30" s="96"/>
      <c r="G30" s="60"/>
      <c r="H30" s="315"/>
      <c r="I30" s="316"/>
      <c r="J30" s="317"/>
    </row>
    <row r="31" spans="1:10" ht="30.75" customHeight="1" thickBot="1" x14ac:dyDescent="0.2">
      <c r="A31" s="314"/>
      <c r="B31" s="323"/>
      <c r="C31" s="36" t="s">
        <v>122</v>
      </c>
      <c r="D31" s="37" t="s">
        <v>38</v>
      </c>
      <c r="E31" s="56"/>
      <c r="F31" s="97"/>
      <c r="G31" s="61"/>
      <c r="H31" s="326"/>
      <c r="I31" s="327"/>
      <c r="J31" s="328"/>
    </row>
    <row r="32" spans="1:10" ht="29.25" customHeight="1" thickTop="1" thickBot="1" x14ac:dyDescent="0.2">
      <c r="A32" s="329" t="s">
        <v>77</v>
      </c>
      <c r="B32" s="330"/>
      <c r="C32" s="331"/>
      <c r="D32" s="331"/>
      <c r="E32" s="58">
        <f>SUM(E27+E29+E30+E31)</f>
        <v>0</v>
      </c>
      <c r="F32" s="82">
        <f>F27</f>
        <v>0</v>
      </c>
      <c r="G32" s="82"/>
      <c r="H32" s="332"/>
      <c r="I32" s="333"/>
      <c r="J32" s="334"/>
    </row>
    <row r="33" spans="1:10" x14ac:dyDescent="0.15">
      <c r="A33" s="248"/>
      <c r="B33" s="248"/>
      <c r="C33" s="248"/>
      <c r="D33" s="248"/>
      <c r="E33" s="248"/>
      <c r="F33" s="248"/>
      <c r="G33" s="248"/>
      <c r="H33" s="248"/>
      <c r="I33" s="248"/>
      <c r="J33" s="248"/>
    </row>
    <row r="34" spans="1:10" ht="13.7" customHeight="1" x14ac:dyDescent="0.15">
      <c r="A34" s="324" t="s">
        <v>20</v>
      </c>
      <c r="B34" s="324"/>
      <c r="C34" s="324"/>
      <c r="D34" s="324"/>
      <c r="E34" s="324"/>
      <c r="F34" s="324"/>
      <c r="G34" s="324"/>
      <c r="H34" s="324"/>
      <c r="I34" s="324"/>
      <c r="J34" s="324"/>
    </row>
    <row r="35" spans="1:10" ht="15.75" customHeight="1" x14ac:dyDescent="0.15">
      <c r="A35" s="325" t="s">
        <v>78</v>
      </c>
      <c r="B35" s="325"/>
      <c r="C35" s="325"/>
      <c r="D35" s="325"/>
      <c r="E35" s="325"/>
      <c r="F35" s="325"/>
      <c r="G35" s="325"/>
      <c r="H35" s="325"/>
      <c r="I35" s="325"/>
      <c r="J35" s="325"/>
    </row>
  </sheetData>
  <mergeCells count="58">
    <mergeCell ref="H28:J28"/>
    <mergeCell ref="A34:J34"/>
    <mergeCell ref="A35:J35"/>
    <mergeCell ref="H30:J30"/>
    <mergeCell ref="H31:J31"/>
    <mergeCell ref="A32:D32"/>
    <mergeCell ref="H32:J32"/>
    <mergeCell ref="A33:J33"/>
    <mergeCell ref="H19:J19"/>
    <mergeCell ref="H20:J20"/>
    <mergeCell ref="H12:J12"/>
    <mergeCell ref="A16:D16"/>
    <mergeCell ref="H16:J16"/>
    <mergeCell ref="A17:A31"/>
    <mergeCell ref="H22:J22"/>
    <mergeCell ref="H23:J23"/>
    <mergeCell ref="H24:J24"/>
    <mergeCell ref="H25:J25"/>
    <mergeCell ref="H26:J26"/>
    <mergeCell ref="B27:D27"/>
    <mergeCell ref="H27:J27"/>
    <mergeCell ref="B17:B26"/>
    <mergeCell ref="B28:B31"/>
    <mergeCell ref="H29:J29"/>
    <mergeCell ref="E12:F12"/>
    <mergeCell ref="B7:B11"/>
    <mergeCell ref="E7:F7"/>
    <mergeCell ref="H17:J17"/>
    <mergeCell ref="H18:J18"/>
    <mergeCell ref="H21:J21"/>
    <mergeCell ref="H8:J8"/>
    <mergeCell ref="B13:B14"/>
    <mergeCell ref="E13:F13"/>
    <mergeCell ref="E14:F14"/>
    <mergeCell ref="E9:F9"/>
    <mergeCell ref="H9:J9"/>
    <mergeCell ref="E8:F8"/>
    <mergeCell ref="E10:F10"/>
    <mergeCell ref="H14:J14"/>
    <mergeCell ref="A15:D15"/>
    <mergeCell ref="E15:F15"/>
    <mergeCell ref="A6:A14"/>
    <mergeCell ref="C6:D6"/>
    <mergeCell ref="H6:J6"/>
    <mergeCell ref="B12:D12"/>
    <mergeCell ref="H10:J10"/>
    <mergeCell ref="E11:F11"/>
    <mergeCell ref="A3:J3"/>
    <mergeCell ref="F1:J1"/>
    <mergeCell ref="A1:E2"/>
    <mergeCell ref="A4:H4"/>
    <mergeCell ref="I4:J4"/>
    <mergeCell ref="E6:F6"/>
    <mergeCell ref="G2:J2"/>
    <mergeCell ref="A5:D5"/>
    <mergeCell ref="E5:F5"/>
    <mergeCell ref="H5:J5"/>
    <mergeCell ref="H7:J7"/>
  </mergeCells>
  <phoneticPr fontId="1"/>
  <printOptions horizontalCentered="1" verticalCentered="1"/>
  <pageMargins left="0.59055118110236227" right="0.59055118110236227" top="0.39370078740157483" bottom="0.39370078740157483" header="3.937007874015748E-2" footer="0"/>
  <pageSetup paperSize="9" scale="8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B17F-8D0C-43B7-A0D2-495346D2DB2C}">
  <sheetPr>
    <pageSetUpPr fitToPage="1"/>
  </sheetPr>
  <dimension ref="A1:F54"/>
  <sheetViews>
    <sheetView view="pageBreakPreview" zoomScale="70" zoomScaleNormal="100" zoomScaleSheetLayoutView="70" zoomScalePageLayoutView="70" workbookViewId="0">
      <selection activeCell="G1" sqref="G1"/>
    </sheetView>
  </sheetViews>
  <sheetFormatPr defaultRowHeight="13.5" x14ac:dyDescent="0.15"/>
  <cols>
    <col min="1" max="1" width="6.125" style="1" customWidth="1"/>
    <col min="2" max="2" width="18.125" style="1" customWidth="1"/>
    <col min="3" max="3" width="8.875" style="1" customWidth="1"/>
    <col min="4" max="4" width="12.375" style="1" customWidth="1"/>
    <col min="5" max="5" width="24.875" style="1" customWidth="1"/>
    <col min="6" max="6" width="32.375" style="1" customWidth="1"/>
    <col min="7" max="10" width="9" style="1"/>
    <col min="11" max="11" width="5.875" style="1" customWidth="1"/>
    <col min="12" max="16384" width="9" style="1"/>
  </cols>
  <sheetData>
    <row r="1" spans="1:6" ht="27" customHeight="1" x14ac:dyDescent="0.15">
      <c r="A1" s="249" t="s">
        <v>98</v>
      </c>
      <c r="B1" s="249"/>
      <c r="C1" s="249"/>
      <c r="D1" s="249"/>
      <c r="E1" s="89"/>
      <c r="F1" s="90" t="s">
        <v>109</v>
      </c>
    </row>
    <row r="2" spans="1:6" ht="27" customHeight="1" x14ac:dyDescent="0.15">
      <c r="A2" s="249"/>
      <c r="B2" s="249"/>
      <c r="C2" s="249"/>
      <c r="D2" s="249"/>
      <c r="E2" s="30" t="s">
        <v>45</v>
      </c>
      <c r="F2" s="88">
        <f>報告書!E8</f>
        <v>0</v>
      </c>
    </row>
    <row r="3" spans="1:6" ht="27" customHeight="1" x14ac:dyDescent="0.15">
      <c r="A3" s="338" t="s">
        <v>110</v>
      </c>
      <c r="B3" s="338"/>
      <c r="C3" s="338"/>
      <c r="D3" s="338"/>
      <c r="E3" s="338"/>
      <c r="F3" s="338"/>
    </row>
    <row r="4" spans="1:6" ht="52.5" customHeight="1" x14ac:dyDescent="0.15">
      <c r="A4" s="92" t="s">
        <v>3</v>
      </c>
      <c r="B4" s="93" t="s">
        <v>99</v>
      </c>
      <c r="C4" s="92" t="s">
        <v>100</v>
      </c>
      <c r="D4" s="92" t="s">
        <v>94</v>
      </c>
      <c r="E4" s="92" t="s">
        <v>101</v>
      </c>
      <c r="F4" s="92" t="s">
        <v>102</v>
      </c>
    </row>
    <row r="5" spans="1:6" ht="16.149999999999999" customHeight="1" x14ac:dyDescent="0.15">
      <c r="A5" s="347">
        <v>4</v>
      </c>
      <c r="B5" s="342"/>
      <c r="C5" s="339"/>
      <c r="D5" s="339"/>
      <c r="E5" s="339"/>
      <c r="F5" s="339"/>
    </row>
    <row r="6" spans="1:6" ht="16.149999999999999" customHeight="1" x14ac:dyDescent="0.15">
      <c r="A6" s="348"/>
      <c r="B6" s="343"/>
      <c r="C6" s="340"/>
      <c r="D6" s="340"/>
      <c r="E6" s="340"/>
      <c r="F6" s="340"/>
    </row>
    <row r="7" spans="1:6" ht="16.149999999999999" customHeight="1" x14ac:dyDescent="0.15">
      <c r="A7" s="348"/>
      <c r="B7" s="343"/>
      <c r="C7" s="340"/>
      <c r="D7" s="340"/>
      <c r="E7" s="340"/>
      <c r="F7" s="340"/>
    </row>
    <row r="8" spans="1:6" ht="16.149999999999999" customHeight="1" x14ac:dyDescent="0.15">
      <c r="A8" s="349"/>
      <c r="B8" s="344"/>
      <c r="C8" s="341"/>
      <c r="D8" s="341"/>
      <c r="E8" s="341"/>
      <c r="F8" s="341"/>
    </row>
    <row r="9" spans="1:6" ht="16.149999999999999" customHeight="1" x14ac:dyDescent="0.15">
      <c r="A9" s="347">
        <v>5</v>
      </c>
      <c r="B9" s="342"/>
      <c r="C9" s="339"/>
      <c r="D9" s="339"/>
      <c r="E9" s="339"/>
      <c r="F9" s="339"/>
    </row>
    <row r="10" spans="1:6" ht="16.149999999999999" customHeight="1" x14ac:dyDescent="0.15">
      <c r="A10" s="348"/>
      <c r="B10" s="343"/>
      <c r="C10" s="340"/>
      <c r="D10" s="340"/>
      <c r="E10" s="340"/>
      <c r="F10" s="340"/>
    </row>
    <row r="11" spans="1:6" ht="16.149999999999999" customHeight="1" x14ac:dyDescent="0.15">
      <c r="A11" s="348"/>
      <c r="B11" s="343"/>
      <c r="C11" s="340"/>
      <c r="D11" s="340"/>
      <c r="E11" s="340"/>
      <c r="F11" s="340"/>
    </row>
    <row r="12" spans="1:6" ht="16.149999999999999" customHeight="1" x14ac:dyDescent="0.15">
      <c r="A12" s="349"/>
      <c r="B12" s="344"/>
      <c r="C12" s="341"/>
      <c r="D12" s="341"/>
      <c r="E12" s="341"/>
      <c r="F12" s="341"/>
    </row>
    <row r="13" spans="1:6" ht="16.149999999999999" customHeight="1" x14ac:dyDescent="0.15">
      <c r="A13" s="347">
        <v>6</v>
      </c>
      <c r="B13" s="342"/>
      <c r="C13" s="339"/>
      <c r="D13" s="339"/>
      <c r="E13" s="339"/>
      <c r="F13" s="339"/>
    </row>
    <row r="14" spans="1:6" ht="16.149999999999999" customHeight="1" x14ac:dyDescent="0.15">
      <c r="A14" s="348"/>
      <c r="B14" s="343"/>
      <c r="C14" s="340"/>
      <c r="D14" s="340"/>
      <c r="E14" s="340"/>
      <c r="F14" s="340"/>
    </row>
    <row r="15" spans="1:6" ht="16.149999999999999" customHeight="1" x14ac:dyDescent="0.15">
      <c r="A15" s="348"/>
      <c r="B15" s="343"/>
      <c r="C15" s="340"/>
      <c r="D15" s="340"/>
      <c r="E15" s="340"/>
      <c r="F15" s="340"/>
    </row>
    <row r="16" spans="1:6" ht="16.149999999999999" customHeight="1" x14ac:dyDescent="0.15">
      <c r="A16" s="349"/>
      <c r="B16" s="344"/>
      <c r="C16" s="341"/>
      <c r="D16" s="341"/>
      <c r="E16" s="341"/>
      <c r="F16" s="341"/>
    </row>
    <row r="17" spans="1:6" ht="16.149999999999999" customHeight="1" x14ac:dyDescent="0.15">
      <c r="A17" s="347">
        <v>7</v>
      </c>
      <c r="B17" s="342"/>
      <c r="C17" s="339"/>
      <c r="D17" s="339"/>
      <c r="E17" s="339"/>
      <c r="F17" s="339"/>
    </row>
    <row r="18" spans="1:6" ht="16.149999999999999" customHeight="1" x14ac:dyDescent="0.15">
      <c r="A18" s="348"/>
      <c r="B18" s="343"/>
      <c r="C18" s="340"/>
      <c r="D18" s="340"/>
      <c r="E18" s="340"/>
      <c r="F18" s="340"/>
    </row>
    <row r="19" spans="1:6" ht="16.149999999999999" customHeight="1" x14ac:dyDescent="0.15">
      <c r="A19" s="348"/>
      <c r="B19" s="343"/>
      <c r="C19" s="340"/>
      <c r="D19" s="340"/>
      <c r="E19" s="340"/>
      <c r="F19" s="340"/>
    </row>
    <row r="20" spans="1:6" ht="16.149999999999999" customHeight="1" x14ac:dyDescent="0.15">
      <c r="A20" s="349"/>
      <c r="B20" s="344"/>
      <c r="C20" s="341"/>
      <c r="D20" s="341"/>
      <c r="E20" s="341"/>
      <c r="F20" s="341"/>
    </row>
    <row r="21" spans="1:6" ht="16.149999999999999" customHeight="1" x14ac:dyDescent="0.15">
      <c r="A21" s="347">
        <v>8</v>
      </c>
      <c r="B21" s="342"/>
      <c r="C21" s="339"/>
      <c r="D21" s="339"/>
      <c r="E21" s="339"/>
      <c r="F21" s="339"/>
    </row>
    <row r="22" spans="1:6" ht="16.149999999999999" customHeight="1" x14ac:dyDescent="0.15">
      <c r="A22" s="348"/>
      <c r="B22" s="343"/>
      <c r="C22" s="340"/>
      <c r="D22" s="340"/>
      <c r="E22" s="340"/>
      <c r="F22" s="340"/>
    </row>
    <row r="23" spans="1:6" ht="16.149999999999999" customHeight="1" x14ac:dyDescent="0.15">
      <c r="A23" s="348"/>
      <c r="B23" s="343"/>
      <c r="C23" s="340"/>
      <c r="D23" s="340"/>
      <c r="E23" s="340"/>
      <c r="F23" s="340"/>
    </row>
    <row r="24" spans="1:6" ht="16.149999999999999" customHeight="1" x14ac:dyDescent="0.15">
      <c r="A24" s="349"/>
      <c r="B24" s="344"/>
      <c r="C24" s="341"/>
      <c r="D24" s="341"/>
      <c r="E24" s="341"/>
      <c r="F24" s="341"/>
    </row>
    <row r="25" spans="1:6" ht="16.149999999999999" customHeight="1" x14ac:dyDescent="0.15">
      <c r="A25" s="347">
        <v>9</v>
      </c>
      <c r="B25" s="342"/>
      <c r="C25" s="339"/>
      <c r="D25" s="339"/>
      <c r="E25" s="339"/>
      <c r="F25" s="339"/>
    </row>
    <row r="26" spans="1:6" ht="16.149999999999999" customHeight="1" x14ac:dyDescent="0.15">
      <c r="A26" s="348"/>
      <c r="B26" s="343"/>
      <c r="C26" s="340"/>
      <c r="D26" s="340"/>
      <c r="E26" s="340"/>
      <c r="F26" s="340"/>
    </row>
    <row r="27" spans="1:6" ht="16.149999999999999" customHeight="1" x14ac:dyDescent="0.15">
      <c r="A27" s="348"/>
      <c r="B27" s="343"/>
      <c r="C27" s="340"/>
      <c r="D27" s="340"/>
      <c r="E27" s="340"/>
      <c r="F27" s="340"/>
    </row>
    <row r="28" spans="1:6" ht="16.149999999999999" customHeight="1" x14ac:dyDescent="0.15">
      <c r="A28" s="349"/>
      <c r="B28" s="344"/>
      <c r="C28" s="341"/>
      <c r="D28" s="341"/>
      <c r="E28" s="341"/>
      <c r="F28" s="341"/>
    </row>
    <row r="29" spans="1:6" ht="16.149999999999999" customHeight="1" x14ac:dyDescent="0.15">
      <c r="A29" s="347">
        <v>10</v>
      </c>
      <c r="B29" s="342"/>
      <c r="C29" s="339"/>
      <c r="D29" s="339"/>
      <c r="E29" s="339"/>
      <c r="F29" s="339"/>
    </row>
    <row r="30" spans="1:6" ht="16.149999999999999" customHeight="1" x14ac:dyDescent="0.15">
      <c r="A30" s="348"/>
      <c r="B30" s="343"/>
      <c r="C30" s="340"/>
      <c r="D30" s="340"/>
      <c r="E30" s="340"/>
      <c r="F30" s="340"/>
    </row>
    <row r="31" spans="1:6" ht="16.149999999999999" customHeight="1" x14ac:dyDescent="0.15">
      <c r="A31" s="348"/>
      <c r="B31" s="343"/>
      <c r="C31" s="340"/>
      <c r="D31" s="340"/>
      <c r="E31" s="340"/>
      <c r="F31" s="340"/>
    </row>
    <row r="32" spans="1:6" ht="16.149999999999999" customHeight="1" x14ac:dyDescent="0.15">
      <c r="A32" s="349"/>
      <c r="B32" s="344"/>
      <c r="C32" s="341"/>
      <c r="D32" s="341"/>
      <c r="E32" s="341"/>
      <c r="F32" s="341"/>
    </row>
    <row r="33" spans="1:6" ht="16.149999999999999" customHeight="1" x14ac:dyDescent="0.15">
      <c r="A33" s="347">
        <v>11</v>
      </c>
      <c r="B33" s="342"/>
      <c r="C33" s="339"/>
      <c r="D33" s="339"/>
      <c r="E33" s="339"/>
      <c r="F33" s="339"/>
    </row>
    <row r="34" spans="1:6" ht="16.149999999999999" customHeight="1" x14ac:dyDescent="0.15">
      <c r="A34" s="348"/>
      <c r="B34" s="343"/>
      <c r="C34" s="340"/>
      <c r="D34" s="340"/>
      <c r="E34" s="340"/>
      <c r="F34" s="340"/>
    </row>
    <row r="35" spans="1:6" ht="16.149999999999999" customHeight="1" x14ac:dyDescent="0.15">
      <c r="A35" s="348"/>
      <c r="B35" s="343"/>
      <c r="C35" s="340"/>
      <c r="D35" s="340"/>
      <c r="E35" s="340"/>
      <c r="F35" s="340"/>
    </row>
    <row r="36" spans="1:6" ht="16.149999999999999" customHeight="1" x14ac:dyDescent="0.15">
      <c r="A36" s="349"/>
      <c r="B36" s="344"/>
      <c r="C36" s="341"/>
      <c r="D36" s="341"/>
      <c r="E36" s="341"/>
      <c r="F36" s="341"/>
    </row>
    <row r="37" spans="1:6" ht="16.149999999999999" customHeight="1" x14ac:dyDescent="0.15">
      <c r="A37" s="347">
        <v>12</v>
      </c>
      <c r="B37" s="342"/>
      <c r="C37" s="339"/>
      <c r="D37" s="339"/>
      <c r="E37" s="339"/>
      <c r="F37" s="339"/>
    </row>
    <row r="38" spans="1:6" ht="16.149999999999999" customHeight="1" x14ac:dyDescent="0.15">
      <c r="A38" s="348"/>
      <c r="B38" s="343"/>
      <c r="C38" s="340"/>
      <c r="D38" s="340"/>
      <c r="E38" s="340"/>
      <c r="F38" s="340"/>
    </row>
    <row r="39" spans="1:6" ht="16.149999999999999" customHeight="1" x14ac:dyDescent="0.15">
      <c r="A39" s="348"/>
      <c r="B39" s="343"/>
      <c r="C39" s="340"/>
      <c r="D39" s="340"/>
      <c r="E39" s="340"/>
      <c r="F39" s="340"/>
    </row>
    <row r="40" spans="1:6" ht="16.149999999999999" customHeight="1" x14ac:dyDescent="0.15">
      <c r="A40" s="349"/>
      <c r="B40" s="344"/>
      <c r="C40" s="341"/>
      <c r="D40" s="341"/>
      <c r="E40" s="341"/>
      <c r="F40" s="341"/>
    </row>
    <row r="41" spans="1:6" ht="16.149999999999999" customHeight="1" x14ac:dyDescent="0.15">
      <c r="A41" s="347">
        <v>1</v>
      </c>
      <c r="B41" s="342"/>
      <c r="C41" s="339"/>
      <c r="D41" s="339"/>
      <c r="E41" s="339"/>
      <c r="F41" s="339"/>
    </row>
    <row r="42" spans="1:6" ht="16.149999999999999" customHeight="1" x14ac:dyDescent="0.15">
      <c r="A42" s="348"/>
      <c r="B42" s="343"/>
      <c r="C42" s="340"/>
      <c r="D42" s="340"/>
      <c r="E42" s="340"/>
      <c r="F42" s="340"/>
    </row>
    <row r="43" spans="1:6" ht="16.149999999999999" customHeight="1" x14ac:dyDescent="0.15">
      <c r="A43" s="348"/>
      <c r="B43" s="343"/>
      <c r="C43" s="340"/>
      <c r="D43" s="340"/>
      <c r="E43" s="340"/>
      <c r="F43" s="340"/>
    </row>
    <row r="44" spans="1:6" ht="16.149999999999999" customHeight="1" x14ac:dyDescent="0.15">
      <c r="A44" s="349"/>
      <c r="B44" s="344"/>
      <c r="C44" s="341"/>
      <c r="D44" s="341"/>
      <c r="E44" s="341"/>
      <c r="F44" s="341"/>
    </row>
    <row r="45" spans="1:6" ht="16.149999999999999" customHeight="1" x14ac:dyDescent="0.15">
      <c r="A45" s="347">
        <v>2</v>
      </c>
      <c r="B45" s="342"/>
      <c r="C45" s="339"/>
      <c r="D45" s="339"/>
      <c r="E45" s="339"/>
      <c r="F45" s="339"/>
    </row>
    <row r="46" spans="1:6" ht="16.149999999999999" customHeight="1" x14ac:dyDescent="0.15">
      <c r="A46" s="348"/>
      <c r="B46" s="343"/>
      <c r="C46" s="340"/>
      <c r="D46" s="340"/>
      <c r="E46" s="340"/>
      <c r="F46" s="340"/>
    </row>
    <row r="47" spans="1:6" ht="16.149999999999999" customHeight="1" x14ac:dyDescent="0.15">
      <c r="A47" s="348"/>
      <c r="B47" s="343"/>
      <c r="C47" s="340"/>
      <c r="D47" s="340"/>
      <c r="E47" s="340"/>
      <c r="F47" s="340"/>
    </row>
    <row r="48" spans="1:6" ht="16.149999999999999" customHeight="1" x14ac:dyDescent="0.15">
      <c r="A48" s="349"/>
      <c r="B48" s="344"/>
      <c r="C48" s="341"/>
      <c r="D48" s="341"/>
      <c r="E48" s="341"/>
      <c r="F48" s="341"/>
    </row>
    <row r="49" spans="1:6" ht="16.149999999999999" customHeight="1" x14ac:dyDescent="0.15">
      <c r="A49" s="347">
        <v>3</v>
      </c>
      <c r="B49" s="342"/>
      <c r="C49" s="339"/>
      <c r="D49" s="339"/>
      <c r="E49" s="339"/>
      <c r="F49" s="339"/>
    </row>
    <row r="50" spans="1:6" ht="16.149999999999999" customHeight="1" x14ac:dyDescent="0.15">
      <c r="A50" s="348"/>
      <c r="B50" s="343"/>
      <c r="C50" s="340"/>
      <c r="D50" s="340"/>
      <c r="E50" s="340"/>
      <c r="F50" s="340"/>
    </row>
    <row r="51" spans="1:6" ht="16.149999999999999" customHeight="1" x14ac:dyDescent="0.15">
      <c r="A51" s="348"/>
      <c r="B51" s="343"/>
      <c r="C51" s="340"/>
      <c r="D51" s="340"/>
      <c r="E51" s="340"/>
      <c r="F51" s="340"/>
    </row>
    <row r="52" spans="1:6" ht="16.149999999999999" customHeight="1" thickBot="1" x14ac:dyDescent="0.2">
      <c r="A52" s="349"/>
      <c r="B52" s="344"/>
      <c r="C52" s="341"/>
      <c r="D52" s="341"/>
      <c r="E52" s="341"/>
      <c r="F52" s="341"/>
    </row>
    <row r="53" spans="1:6" ht="52.5" customHeight="1" thickTop="1" x14ac:dyDescent="0.15">
      <c r="A53" s="345" t="s">
        <v>23</v>
      </c>
      <c r="B53" s="346"/>
      <c r="C53" s="91">
        <f>SUM(C5:C52)</f>
        <v>0</v>
      </c>
      <c r="D53" s="85">
        <f>SUM(D5:D52)</f>
        <v>0</v>
      </c>
      <c r="E53" s="86"/>
      <c r="F53" s="95"/>
    </row>
    <row r="54" spans="1:6" ht="70.5" customHeight="1" x14ac:dyDescent="0.15">
      <c r="A54" s="11"/>
      <c r="B54" s="11"/>
      <c r="C54" s="11"/>
      <c r="D54" s="11"/>
      <c r="E54" s="11"/>
      <c r="F54" s="11"/>
    </row>
  </sheetData>
  <mergeCells count="75">
    <mergeCell ref="B33:B36"/>
    <mergeCell ref="B37:B40"/>
    <mergeCell ref="B41:B44"/>
    <mergeCell ref="B45:B48"/>
    <mergeCell ref="B49:B52"/>
    <mergeCell ref="D25:D28"/>
    <mergeCell ref="E9:E12"/>
    <mergeCell ref="E13:E16"/>
    <mergeCell ref="E17:E20"/>
    <mergeCell ref="A5:A8"/>
    <mergeCell ref="B5:B8"/>
    <mergeCell ref="E5:E8"/>
    <mergeCell ref="A9:A12"/>
    <mergeCell ref="A13:A16"/>
    <mergeCell ref="A17:A20"/>
    <mergeCell ref="A25:A28"/>
    <mergeCell ref="A53:B53"/>
    <mergeCell ref="C5:C8"/>
    <mergeCell ref="C9:C12"/>
    <mergeCell ref="C13:C16"/>
    <mergeCell ref="C17:C20"/>
    <mergeCell ref="C21:C24"/>
    <mergeCell ref="C25:C28"/>
    <mergeCell ref="C29:C32"/>
    <mergeCell ref="B9:B12"/>
    <mergeCell ref="A21:A24"/>
    <mergeCell ref="A29:A32"/>
    <mergeCell ref="A33:A36"/>
    <mergeCell ref="A37:A40"/>
    <mergeCell ref="A41:A44"/>
    <mergeCell ref="A45:A48"/>
    <mergeCell ref="A49:A52"/>
    <mergeCell ref="C33:C36"/>
    <mergeCell ref="C37:C40"/>
    <mergeCell ref="C41:C44"/>
    <mergeCell ref="C45:C48"/>
    <mergeCell ref="C49:C52"/>
    <mergeCell ref="D33:D36"/>
    <mergeCell ref="D37:D40"/>
    <mergeCell ref="D41:D44"/>
    <mergeCell ref="D45:D48"/>
    <mergeCell ref="D49:D52"/>
    <mergeCell ref="F37:F40"/>
    <mergeCell ref="F41:F44"/>
    <mergeCell ref="E45:E48"/>
    <mergeCell ref="E49:E52"/>
    <mergeCell ref="F5:F8"/>
    <mergeCell ref="F9:F12"/>
    <mergeCell ref="F13:F16"/>
    <mergeCell ref="F17:F20"/>
    <mergeCell ref="F45:F48"/>
    <mergeCell ref="F49:F52"/>
    <mergeCell ref="E37:E40"/>
    <mergeCell ref="E41:E44"/>
    <mergeCell ref="F33:F36"/>
    <mergeCell ref="E21:E24"/>
    <mergeCell ref="E25:E28"/>
    <mergeCell ref="E29:E32"/>
    <mergeCell ref="E33:E36"/>
    <mergeCell ref="A1:D2"/>
    <mergeCell ref="A3:F3"/>
    <mergeCell ref="F21:F24"/>
    <mergeCell ref="F25:F28"/>
    <mergeCell ref="F29:F32"/>
    <mergeCell ref="D29:D32"/>
    <mergeCell ref="D5:D8"/>
    <mergeCell ref="D9:D12"/>
    <mergeCell ref="D13:D16"/>
    <mergeCell ref="D17:D20"/>
    <mergeCell ref="D21:D24"/>
    <mergeCell ref="B29:B32"/>
    <mergeCell ref="B13:B16"/>
    <mergeCell ref="B17:B20"/>
    <mergeCell ref="B21:B24"/>
    <mergeCell ref="B25:B28"/>
  </mergeCells>
  <phoneticPr fontId="1"/>
  <printOptions horizontalCentered="1" verticalCentered="1"/>
  <pageMargins left="0.59055118110236227" right="0.59055118110236227" top="0.39370078740157483" bottom="0.39370078740157483" header="3.937007874015748E-2" footer="0"/>
  <pageSetup paperSize="9" scale="8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C0AE-A41A-4C32-A9E1-49203E1B0FE4}">
  <sheetPr>
    <pageSetUpPr fitToPage="1"/>
  </sheetPr>
  <dimension ref="A1:D36"/>
  <sheetViews>
    <sheetView view="pageBreakPreview" zoomScale="70" zoomScaleNormal="60" zoomScaleSheetLayoutView="70" workbookViewId="0">
      <selection activeCell="D1" sqref="D1"/>
    </sheetView>
  </sheetViews>
  <sheetFormatPr defaultRowHeight="23.25" customHeight="1" x14ac:dyDescent="0.15"/>
  <cols>
    <col min="1" max="1" width="54.25" style="1" customWidth="1"/>
    <col min="2" max="2" width="9" style="1"/>
    <col min="3" max="3" width="35" style="1" customWidth="1"/>
    <col min="4" max="4" width="2.75" style="1" customWidth="1"/>
    <col min="5" max="16384" width="9" style="1"/>
  </cols>
  <sheetData>
    <row r="1" spans="1:4" ht="23.25" customHeight="1" x14ac:dyDescent="0.15">
      <c r="A1" s="249" t="s">
        <v>27</v>
      </c>
      <c r="B1" s="360" t="s">
        <v>113</v>
      </c>
      <c r="C1" s="360"/>
      <c r="D1" s="89"/>
    </row>
    <row r="2" spans="1:4" ht="23.25" customHeight="1" x14ac:dyDescent="0.15">
      <c r="A2" s="249"/>
      <c r="B2" s="1" t="s">
        <v>45</v>
      </c>
      <c r="C2" s="88">
        <f>報告書!E8</f>
        <v>0</v>
      </c>
    </row>
    <row r="3" spans="1:4" ht="14.25" thickBot="1" x14ac:dyDescent="0.2">
      <c r="A3" s="359"/>
      <c r="B3" s="359"/>
      <c r="C3" s="359"/>
    </row>
    <row r="4" spans="1:4" ht="24.75" customHeight="1" x14ac:dyDescent="0.15">
      <c r="A4" s="367" t="s">
        <v>108</v>
      </c>
      <c r="B4" s="368"/>
      <c r="C4" s="369"/>
    </row>
    <row r="5" spans="1:4" ht="24.75" customHeight="1" x14ac:dyDescent="0.15">
      <c r="A5" s="361"/>
      <c r="B5" s="362"/>
      <c r="C5" s="363"/>
    </row>
    <row r="6" spans="1:4" ht="24.75" customHeight="1" x14ac:dyDescent="0.15">
      <c r="A6" s="361"/>
      <c r="B6" s="362"/>
      <c r="C6" s="363"/>
    </row>
    <row r="7" spans="1:4" ht="24.75" customHeight="1" x14ac:dyDescent="0.15">
      <c r="A7" s="361"/>
      <c r="B7" s="362"/>
      <c r="C7" s="363"/>
    </row>
    <row r="8" spans="1:4" ht="24.75" customHeight="1" x14ac:dyDescent="0.15">
      <c r="A8" s="370"/>
      <c r="B8" s="371"/>
      <c r="C8" s="372"/>
    </row>
    <row r="9" spans="1:4" ht="24.75" customHeight="1" x14ac:dyDescent="0.15">
      <c r="A9" s="373" t="s">
        <v>103</v>
      </c>
      <c r="B9" s="374"/>
      <c r="C9" s="375"/>
    </row>
    <row r="10" spans="1:4" ht="24.75" customHeight="1" x14ac:dyDescent="0.15">
      <c r="A10" s="361"/>
      <c r="B10" s="362"/>
      <c r="C10" s="363"/>
    </row>
    <row r="11" spans="1:4" ht="24.75" customHeight="1" x14ac:dyDescent="0.15">
      <c r="A11" s="361"/>
      <c r="B11" s="362"/>
      <c r="C11" s="363"/>
    </row>
    <row r="12" spans="1:4" ht="24.75" customHeight="1" x14ac:dyDescent="0.15">
      <c r="A12" s="361"/>
      <c r="B12" s="362"/>
      <c r="C12" s="363"/>
    </row>
    <row r="13" spans="1:4" ht="24.75" customHeight="1" thickBot="1" x14ac:dyDescent="0.2">
      <c r="A13" s="379"/>
      <c r="B13" s="380"/>
      <c r="C13" s="381"/>
    </row>
    <row r="14" spans="1:4" ht="24.75" customHeight="1" thickBot="1" x14ac:dyDescent="0.2"/>
    <row r="15" spans="1:4" ht="24.75" customHeight="1" x14ac:dyDescent="0.15">
      <c r="A15" s="385" t="s">
        <v>106</v>
      </c>
      <c r="B15" s="386"/>
      <c r="C15" s="387"/>
    </row>
    <row r="16" spans="1:4" ht="24.75" customHeight="1" x14ac:dyDescent="0.15">
      <c r="A16" s="361"/>
      <c r="B16" s="362"/>
      <c r="C16" s="363"/>
    </row>
    <row r="17" spans="1:3" ht="24.75" customHeight="1" x14ac:dyDescent="0.15">
      <c r="A17" s="361"/>
      <c r="B17" s="362"/>
      <c r="C17" s="363"/>
    </row>
    <row r="18" spans="1:3" ht="24.75" customHeight="1" x14ac:dyDescent="0.15">
      <c r="A18" s="376"/>
      <c r="B18" s="377"/>
      <c r="C18" s="378"/>
    </row>
    <row r="19" spans="1:3" ht="24.75" customHeight="1" x14ac:dyDescent="0.15">
      <c r="A19" s="382" t="s">
        <v>104</v>
      </c>
      <c r="B19" s="383"/>
      <c r="C19" s="384"/>
    </row>
    <row r="20" spans="1:3" ht="24.75" customHeight="1" x14ac:dyDescent="0.15">
      <c r="A20" s="361"/>
      <c r="B20" s="362"/>
      <c r="C20" s="363"/>
    </row>
    <row r="21" spans="1:3" ht="24.75" customHeight="1" x14ac:dyDescent="0.15">
      <c r="A21" s="361"/>
      <c r="B21" s="362"/>
      <c r="C21" s="363"/>
    </row>
    <row r="22" spans="1:3" ht="24.75" customHeight="1" thickBot="1" x14ac:dyDescent="0.2">
      <c r="A22" s="364"/>
      <c r="B22" s="365"/>
      <c r="C22" s="366"/>
    </row>
    <row r="23" spans="1:3" ht="24.75" customHeight="1" x14ac:dyDescent="0.15">
      <c r="A23" s="31"/>
      <c r="B23" s="31"/>
      <c r="C23" s="31"/>
    </row>
    <row r="24" spans="1:3" ht="24.75" customHeight="1" thickBot="1" x14ac:dyDescent="0.2">
      <c r="A24" s="350" t="s">
        <v>105</v>
      </c>
      <c r="B24" s="350"/>
      <c r="C24" s="350"/>
    </row>
    <row r="25" spans="1:3" ht="23.25" customHeight="1" x14ac:dyDescent="0.15">
      <c r="A25" s="351"/>
      <c r="B25" s="352"/>
      <c r="C25" s="353"/>
    </row>
    <row r="26" spans="1:3" s="52" customFormat="1" ht="23.25" customHeight="1" x14ac:dyDescent="0.15">
      <c r="A26" s="354"/>
      <c r="B26" s="350"/>
      <c r="C26" s="355"/>
    </row>
    <row r="27" spans="1:3" ht="23.25" customHeight="1" x14ac:dyDescent="0.15">
      <c r="A27" s="354"/>
      <c r="B27" s="350"/>
      <c r="C27" s="355"/>
    </row>
    <row r="28" spans="1:3" ht="23.25" customHeight="1" x14ac:dyDescent="0.15">
      <c r="A28" s="354"/>
      <c r="B28" s="350"/>
      <c r="C28" s="355"/>
    </row>
    <row r="29" spans="1:3" ht="23.25" customHeight="1" x14ac:dyDescent="0.15">
      <c r="A29" s="354"/>
      <c r="B29" s="350"/>
      <c r="C29" s="355"/>
    </row>
    <row r="30" spans="1:3" ht="23.25" customHeight="1" x14ac:dyDescent="0.15">
      <c r="A30" s="354"/>
      <c r="B30" s="350"/>
      <c r="C30" s="355"/>
    </row>
    <row r="31" spans="1:3" ht="23.25" customHeight="1" x14ac:dyDescent="0.15">
      <c r="A31" s="354"/>
      <c r="B31" s="350"/>
      <c r="C31" s="355"/>
    </row>
    <row r="32" spans="1:3" ht="23.25" customHeight="1" x14ac:dyDescent="0.15">
      <c r="A32" s="354"/>
      <c r="B32" s="350"/>
      <c r="C32" s="355"/>
    </row>
    <row r="33" spans="1:3" ht="23.25" customHeight="1" x14ac:dyDescent="0.15">
      <c r="A33" s="354"/>
      <c r="B33" s="350"/>
      <c r="C33" s="355"/>
    </row>
    <row r="34" spans="1:3" ht="23.25" customHeight="1" x14ac:dyDescent="0.15">
      <c r="A34" s="354"/>
      <c r="B34" s="350"/>
      <c r="C34" s="355"/>
    </row>
    <row r="35" spans="1:3" ht="23.25" customHeight="1" x14ac:dyDescent="0.15">
      <c r="A35" s="354"/>
      <c r="B35" s="350"/>
      <c r="C35" s="355"/>
    </row>
    <row r="36" spans="1:3" ht="23.25" customHeight="1" thickBot="1" x14ac:dyDescent="0.2">
      <c r="A36" s="356"/>
      <c r="B36" s="357"/>
      <c r="C36" s="358"/>
    </row>
  </sheetData>
  <mergeCells count="23">
    <mergeCell ref="A17:C17"/>
    <mergeCell ref="A18:C18"/>
    <mergeCell ref="A20:C20"/>
    <mergeCell ref="A10:C10"/>
    <mergeCell ref="A13:C13"/>
    <mergeCell ref="A19:C19"/>
    <mergeCell ref="A15:C15"/>
    <mergeCell ref="A24:C24"/>
    <mergeCell ref="A25:C36"/>
    <mergeCell ref="A3:C3"/>
    <mergeCell ref="B1:C1"/>
    <mergeCell ref="A1:A2"/>
    <mergeCell ref="A21:C21"/>
    <mergeCell ref="A22:C22"/>
    <mergeCell ref="A4:C4"/>
    <mergeCell ref="A5:C5"/>
    <mergeCell ref="A8:C8"/>
    <mergeCell ref="A9:C9"/>
    <mergeCell ref="A7:C7"/>
    <mergeCell ref="A12:C12"/>
    <mergeCell ref="A6:C6"/>
    <mergeCell ref="A11:C11"/>
    <mergeCell ref="A16:C16"/>
  </mergeCells>
  <phoneticPr fontId="1"/>
  <printOptions horizontalCentered="1"/>
  <pageMargins left="0.59055118110236227" right="0.59055118110236227" top="0.78740157480314965" bottom="0.39370078740157483" header="3.937007874015748E-2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収支報告</vt:lpstr>
      <vt:lpstr>事業報告</vt:lpstr>
      <vt:lpstr>目的等</vt:lpstr>
      <vt:lpstr>事業報告!Print_Area</vt:lpstr>
      <vt:lpstr>収支報告!Print_Area</vt:lpstr>
      <vt:lpstr>報告書!Print_Area</vt:lpstr>
      <vt:lpstr>目的等!Print_Area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2025-03-06T10:37:07Z</dcterms:created>
  <dcterms:modified xsi:type="dcterms:W3CDTF">2025-03-06T10:37:09Z</dcterms:modified>
</cp:coreProperties>
</file>