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F9426D9D-A7E8-4AA8-A3C9-587C83C04EC0}" xr6:coauthVersionLast="47" xr6:coauthVersionMax="47" xr10:uidLastSave="{00000000-0000-0000-0000-000000000000}"/>
  <bookViews>
    <workbookView xWindow="615" yWindow="315" windowWidth="21975" windowHeight="15150" tabRatio="974" xr2:uid="{00000000-000D-0000-FFFF-FFFF00000000}"/>
  </bookViews>
  <sheets>
    <sheet name="申込書" sheetId="13" r:id="rId1"/>
    <sheet name="収支予算 " sheetId="18" r:id="rId2"/>
    <sheet name="事業実施（スケジュール）" sheetId="17" r:id="rId3"/>
    <sheet name="目的等" sheetId="19" r:id="rId4"/>
  </sheets>
  <externalReferences>
    <externalReference r:id="rId5"/>
  </externalReferences>
  <definedNames>
    <definedName name="_xlnm.Print_Area" localSheetId="2">'事業実施（スケジュール）'!$A$1:$H$53</definedName>
    <definedName name="_xlnm.Print_Area" localSheetId="1">'収支予算 '!$A$1:$I$34</definedName>
    <definedName name="_xlnm.Print_Area" localSheetId="0">申込書!$A$1:$M$36</definedName>
    <definedName name="_xlnm.Print_Area" localSheetId="3">目的等!$A$1:$M$27</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I2" i="19" l="1"/>
  <c r="G2" i="17"/>
  <c r="G2" i="18"/>
  <c r="E33" i="18"/>
  <c r="F28" i="18"/>
  <c r="F33" i="18"/>
  <c r="E28" i="18"/>
  <c r="E16" i="18"/>
  <c r="K12" i="18"/>
  <c r="E10" i="18"/>
  <c r="E11" i="18"/>
  <c r="H10" i="18"/>
  <c r="G53" i="17"/>
  <c r="D53" i="17"/>
  <c r="H12" i="18"/>
  <c r="K1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3" authorId="0" shapeId="0" xr:uid="{00000000-0006-0000-0200-000001000000}">
      <text>
        <r>
          <rPr>
            <b/>
            <sz val="16"/>
            <color indexed="81"/>
            <rFont val="ＭＳ Ｐゴシック"/>
            <family val="3"/>
            <charset val="128"/>
          </rPr>
          <t>自動計算です。</t>
        </r>
      </text>
    </comment>
    <comment ref="G53" authorId="0" shapeId="0" xr:uid="{00000000-0006-0000-0200-000002000000}">
      <text>
        <r>
          <rPr>
            <b/>
            <sz val="16"/>
            <color indexed="81"/>
            <rFont val="ＭＳ Ｐゴシック"/>
            <family val="3"/>
            <charset val="128"/>
          </rPr>
          <t>自動計算です</t>
        </r>
        <r>
          <rPr>
            <b/>
            <sz val="14"/>
            <color indexed="81"/>
            <rFont val="ＭＳ Ｐゴシック"/>
            <family val="3"/>
            <charset val="128"/>
          </rPr>
          <t>。</t>
        </r>
      </text>
    </comment>
  </commentList>
</comments>
</file>

<file path=xl/sharedStrings.xml><?xml version="1.0" encoding="utf-8"?>
<sst xmlns="http://schemas.openxmlformats.org/spreadsheetml/2006/main" count="186" uniqueCount="157">
  <si>
    <t>予 算 額</t>
  </si>
  <si>
    <t>ふりがな</t>
  </si>
  <si>
    <t>月</t>
  </si>
  <si>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</si>
  <si>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</si>
  <si>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</si>
  <si>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</si>
  <si>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</si>
  <si>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</si>
  <si>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</si>
  <si>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</si>
  <si>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</si>
  <si>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</si>
  <si>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</si>
  <si>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</si>
  <si>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</si>
  <si>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</si>
  <si>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</si>
  <si>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</si>
  <si>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</si>
  <si>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</si>
  <si>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代表者</t>
    <rPh sb="0" eb="3">
      <t>ダイヒョウシャ</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</si>
  <si>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</si>
  <si>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</si>
  <si>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</si>
  <si>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助成申込金額</t>
    <rPh sb="0" eb="1">
      <t>スケ</t>
    </rPh>
    <rPh sb="1" eb="2">
      <t>セイ</t>
    </rPh>
    <rPh sb="2" eb="4">
      <t>モウシコミ</t>
    </rPh>
    <rPh sb="4" eb="6">
      <t>キンガク</t>
    </rPh>
    <phoneticPr fontId="1"/>
  </si>
  <si>
    <t>サービス利用者
または障害者</t>
    <rPh sb="4" eb="7">
      <t>リヨウシャ</t>
    </rPh>
    <rPh sb="11" eb="14">
      <t>ショウガイシャ</t>
    </rPh>
    <phoneticPr fontId="1"/>
  </si>
  <si>
    <t>回数</t>
    <rPh sb="0" eb="2">
      <t>カイスウ</t>
    </rPh>
    <phoneticPr fontId="1"/>
  </si>
  <si>
    <t>□</t>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</si>
  <si>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</si>
  <si>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</si>
  <si>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</si>
  <si>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</si>
  <si>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</si>
  <si>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</si>
  <si>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</si>
  <si>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</si>
  <si>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</si>
  <si>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</si>
  <si>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</si>
  <si>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</si>
  <si>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</si>
  <si>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</si>
  <si>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</si>
  <si>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</si>
  <si>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</si>
  <si>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</si>
  <si>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</si>
  <si>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</si>
  <si>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（単位：円）</t>
    <phoneticPr fontId="1"/>
  </si>
  <si>
    <t>説　明（内訳・算出根拠）</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</si>
  <si>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</si>
  <si>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</si>
  <si>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</si>
  <si>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</si>
  <si>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</si>
  <si>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</si>
  <si>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</si>
  <si>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</si>
  <si>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</si>
  <si>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</si>
  <si>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</si>
  <si>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</si>
  <si>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</si>
  <si>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</si>
  <si>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</si>
  <si>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</si>
  <si>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</si>
  <si>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</si>
  <si>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</si>
  <si>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</si>
  <si>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</si>
  <si>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</si>
  <si>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</si>
  <si>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</si>
  <si>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</si>
  <si>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</si>
  <si>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</si>
  <si>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</si>
  <si>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</si>
  <si>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</si>
  <si>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</si>
  <si>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</si>
  <si>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</si>
  <si>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社会福祉法人横浜市港北区社会福祉協議会会長　様　　</t>
    <rPh sb="9" eb="11">
      <t>コウホク</t>
    </rPh>
    <rPh sb="11" eb="12">
      <t>ク</t>
    </rPh>
    <rPh sb="22" eb="23">
      <t>サマ</t>
    </rPh>
    <phoneticPr fontId="1"/>
  </si>
  <si>
    <t>イベント事業</t>
    <rPh sb="4" eb="6">
      <t>ジギョウ</t>
    </rPh>
    <phoneticPr fontId="1"/>
  </si>
  <si>
    <t>①港北区で初となる事業</t>
    <rPh sb="1" eb="4">
      <t>コウホクク</t>
    </rPh>
    <rPh sb="5" eb="6">
      <t>ハツ</t>
    </rPh>
    <rPh sb="9" eb="11">
      <t>ジギョウ</t>
    </rPh>
    <phoneticPr fontId="1"/>
  </si>
  <si>
    <t>②地区ボランティアセンター事業</t>
    <rPh sb="1" eb="3">
      <t>チク</t>
    </rPh>
    <rPh sb="13" eb="15">
      <t>ジギョウ</t>
    </rPh>
    <phoneticPr fontId="1"/>
  </si>
  <si>
    <t>①居場所事業（事業立ち上げに関わる経費）</t>
    <rPh sb="1" eb="4">
      <t>イバショ</t>
    </rPh>
    <rPh sb="4" eb="6">
      <t>ジギョウ</t>
    </rPh>
    <rPh sb="7" eb="9">
      <t>ジギョウ</t>
    </rPh>
    <rPh sb="9" eb="10">
      <t>タ</t>
    </rPh>
    <rPh sb="11" eb="12">
      <t>ア</t>
    </rPh>
    <rPh sb="14" eb="15">
      <t>カカ</t>
    </rPh>
    <rPh sb="17" eb="19">
      <t>ケイヒ</t>
    </rPh>
    <phoneticPr fontId="1"/>
  </si>
  <si>
    <t>先駆的・重点的</t>
    <rPh sb="0" eb="3">
      <t>センクテキ</t>
    </rPh>
    <rPh sb="4" eb="7">
      <t>ジュウテンテキ</t>
    </rPh>
    <phoneticPr fontId="1"/>
  </si>
  <si>
    <t>居場所</t>
    <rPh sb="0" eb="3">
      <t>イバショ</t>
    </rPh>
    <phoneticPr fontId="1"/>
  </si>
  <si>
    <t>助成申請事業</t>
    <rPh sb="0" eb="2">
      <t>ジョセイ</t>
    </rPh>
    <rPh sb="2" eb="4">
      <t>シンセイ</t>
    </rPh>
    <rPh sb="4" eb="6">
      <t>ジギョウ</t>
    </rPh>
    <phoneticPr fontId="1"/>
  </si>
  <si>
    <t>③総合的な福祉教育の担い手は講師養成・相談派遣調整、教材の開発</t>
    <rPh sb="1" eb="4">
      <t>ソウゴウテキ</t>
    </rPh>
    <rPh sb="5" eb="7">
      <t>フクシ</t>
    </rPh>
    <rPh sb="7" eb="9">
      <t>キョウイク</t>
    </rPh>
    <rPh sb="10" eb="11">
      <t>ニナ</t>
    </rPh>
    <rPh sb="12" eb="13">
      <t>テ</t>
    </rPh>
    <rPh sb="14" eb="16">
      <t>コウシ</t>
    </rPh>
    <rPh sb="16" eb="18">
      <t>ヨウセイ</t>
    </rPh>
    <rPh sb="19" eb="21">
      <t>ソウダン</t>
    </rPh>
    <rPh sb="21" eb="23">
      <t>ハケン</t>
    </rPh>
    <rPh sb="23" eb="25">
      <t>チョウセイ</t>
    </rPh>
    <rPh sb="26" eb="28">
      <t>キョウザイ</t>
    </rPh>
    <rPh sb="29" eb="31">
      <t>カイハツ</t>
    </rPh>
    <phoneticPr fontId="1"/>
  </si>
  <si>
    <r>
      <t>②居場所事業（事業運営に関わる経費）</t>
    </r>
    <r>
      <rPr>
        <sz val="10"/>
        <rFont val="ＭＳ ゴシック"/>
        <family val="3"/>
        <charset val="128"/>
      </rPr>
      <t>※①の立ち上げ助成を受けた団体のみ申請可</t>
    </r>
    <rPh sb="1" eb="4">
      <t>イバショ</t>
    </rPh>
    <rPh sb="4" eb="6">
      <t>ジギョウ</t>
    </rPh>
    <rPh sb="7" eb="9">
      <t>ジギョウ</t>
    </rPh>
    <rPh sb="9" eb="11">
      <t>ウンエイ</t>
    </rPh>
    <rPh sb="12" eb="13">
      <t>カカ</t>
    </rPh>
    <rPh sb="15" eb="17">
      <t>ケイヒ</t>
    </rPh>
    <rPh sb="21" eb="22">
      <t>タ</t>
    </rPh>
    <rPh sb="23" eb="24">
      <t>ア</t>
    </rPh>
    <rPh sb="25" eb="27">
      <t>ジョセイ</t>
    </rPh>
    <rPh sb="28" eb="29">
      <t>ウ</t>
    </rPh>
    <rPh sb="31" eb="33">
      <t>ダンタイ</t>
    </rPh>
    <rPh sb="35" eb="37">
      <t>シンセイ</t>
    </rPh>
    <rPh sb="37" eb="38">
      <t>カ</t>
    </rPh>
    <phoneticPr fontId="1"/>
  </si>
  <si>
    <t>住所</t>
    <rPh sb="0" eb="2">
      <t>ジュウショ</t>
    </rPh>
    <phoneticPr fontId="1"/>
  </si>
  <si>
    <t>電話</t>
    <rPh sb="0" eb="2">
      <t>デンワ</t>
    </rPh>
    <phoneticPr fontId="1"/>
  </si>
  <si>
    <t>連絡担当者</t>
    <rPh sb="0" eb="2">
      <t>レンラク</t>
    </rPh>
    <rPh sb="2" eb="5">
      <t>タントウシャ</t>
    </rPh>
    <phoneticPr fontId="1"/>
  </si>
  <si>
    <t>会計責任者</t>
    <rPh sb="0" eb="2">
      <t>カイケイ</t>
    </rPh>
    <rPh sb="2" eb="5">
      <t>セキニンシャ</t>
    </rPh>
    <phoneticPr fontId="1"/>
  </si>
  <si>
    <t>申請事業全体の予算額を記入してください。（助成対象経費以外の経費についても記入してください。）</t>
    <rPh sb="0" eb="2">
      <t>シンセイ</t>
    </rPh>
    <phoneticPr fontId="1"/>
  </si>
  <si>
    <t>科　　目</t>
    <rPh sb="0" eb="1">
      <t>カ</t>
    </rPh>
    <rPh sb="3" eb="4">
      <t>メ</t>
    </rPh>
    <phoneticPr fontId="1"/>
  </si>
  <si>
    <t>収　　　　　　入</t>
    <rPh sb="0" eb="1">
      <t>オサム</t>
    </rPh>
    <rPh sb="7" eb="8">
      <t>ニュウ</t>
    </rPh>
    <phoneticPr fontId="1"/>
  </si>
  <si>
    <t>⑥が⑦に占める割合
⑥÷⑦≧20％</t>
    <rPh sb="4" eb="5">
      <t>シ</t>
    </rPh>
    <rPh sb="7" eb="8">
      <t>ワリ</t>
    </rPh>
    <rPh sb="8" eb="9">
      <t>ア</t>
    </rPh>
    <phoneticPr fontId="1"/>
  </si>
  <si>
    <t>※前年度繰越金小数点第1位確認用</t>
    <phoneticPr fontId="1"/>
  </si>
  <si>
    <t>※小数点第1位切捨て</t>
    <rPh sb="7" eb="9">
      <t>キリス</t>
    </rPh>
    <phoneticPr fontId="1"/>
  </si>
  <si>
    <t>⑧が⑩に占める割合
⑧÷⑩≦25％</t>
    <rPh sb="4" eb="5">
      <t>シ</t>
    </rPh>
    <rPh sb="7" eb="9">
      <t>ワリアイ</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</si>
  <si>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</si>
  <si>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予算額のうち助成金を充てる金額</t>
    <rPh sb="0" eb="3">
      <t>ヨサンガク</t>
    </rPh>
    <rPh sb="6" eb="9">
      <t>ジョセイキン</t>
    </rPh>
    <rPh sb="10" eb="11">
      <t>ア</t>
    </rPh>
    <rPh sb="13" eb="15">
      <t>キンガク</t>
    </rPh>
    <phoneticPr fontId="1"/>
  </si>
  <si>
    <t>次年度積立金</t>
    <rPh sb="0" eb="3">
      <t>ジネンド</t>
    </rPh>
    <rPh sb="3" eb="5">
      <t>ツミタテ</t>
    </rPh>
    <rPh sb="5" eb="6">
      <t>キン</t>
    </rPh>
    <phoneticPr fontId="1"/>
  </si>
  <si>
    <t>様式（１－４－②）</t>
    <rPh sb="0" eb="2">
      <t>ヨウシキ</t>
    </rPh>
    <phoneticPr fontId="1"/>
  </si>
  <si>
    <t>様式(１－４－③）</t>
    <rPh sb="0" eb="2">
      <t>ヨウシキ</t>
    </rPh>
    <phoneticPr fontId="1"/>
  </si>
  <si>
    <t>受付印</t>
    <rPh sb="0" eb="3">
      <t>ウケツケイン</t>
    </rPh>
    <phoneticPr fontId="1"/>
  </si>
  <si>
    <t>□新規　□継続</t>
    <rPh sb="1" eb="3">
      <t>シンキ</t>
    </rPh>
    <rPh sb="5" eb="7">
      <t>ケイゾク</t>
    </rPh>
    <phoneticPr fontId="1"/>
  </si>
  <si>
    <t>団体の状況について</t>
    <rPh sb="0" eb="2">
      <t>ダンタイ</t>
    </rPh>
    <rPh sb="3" eb="5">
      <t>ジョウキョウ</t>
    </rPh>
    <phoneticPr fontId="1"/>
  </si>
  <si>
    <t>発足
年月日</t>
    <rPh sb="0" eb="2">
      <t>ホッソク</t>
    </rPh>
    <rPh sb="3" eb="4">
      <t>ネン</t>
    </rPh>
    <rPh sb="4" eb="6">
      <t>ガッピ</t>
    </rPh>
    <phoneticPr fontId="1"/>
  </si>
  <si>
    <t>年　　　月　　　日（活動年数　　年）　※道路運送法取得年月：　　　年　　月</t>
    <rPh sb="0" eb="1">
      <t>ネン</t>
    </rPh>
    <rPh sb="4" eb="5">
      <t>ガツ</t>
    </rPh>
    <rPh sb="8" eb="9">
      <t>ヒ</t>
    </rPh>
    <rPh sb="10" eb="12">
      <t>カツドウ</t>
    </rPh>
    <rPh sb="12" eb="14">
      <t>ネンスウ</t>
    </rPh>
    <rPh sb="16" eb="17">
      <t>ネン</t>
    </rPh>
    <rPh sb="20" eb="22">
      <t>ドウロ</t>
    </rPh>
    <rPh sb="22" eb="24">
      <t>ウンソウ</t>
    </rPh>
    <rPh sb="24" eb="25">
      <t>ホウ</t>
    </rPh>
    <rPh sb="25" eb="27">
      <t>シュトク</t>
    </rPh>
    <rPh sb="27" eb="29">
      <t>ネンゲツ</t>
    </rPh>
    <rPh sb="33" eb="34">
      <t>ネン</t>
    </rPh>
    <rPh sb="36" eb="37">
      <t>ツキ</t>
    </rPh>
    <phoneticPr fontId="1"/>
  </si>
  <si>
    <t>申請事業
以外の事業</t>
    <rPh sb="0" eb="2">
      <t>シンセイ</t>
    </rPh>
    <rPh sb="2" eb="4">
      <t>ジギョウ</t>
    </rPh>
    <rPh sb="5" eb="7">
      <t>イガイ</t>
    </rPh>
    <rPh sb="8" eb="10">
      <t>ジギョウ</t>
    </rPh>
    <phoneticPr fontId="1"/>
  </si>
  <si>
    <t>活動対象
地域</t>
    <rPh sb="0" eb="2">
      <t>カツドウ</t>
    </rPh>
    <rPh sb="2" eb="4">
      <t>タイショウ</t>
    </rPh>
    <rPh sb="5" eb="7">
      <t>チイキ</t>
    </rPh>
    <phoneticPr fontId="1"/>
  </si>
  <si>
    <t>活動場所</t>
    <rPh sb="0" eb="2">
      <t>カツドウ</t>
    </rPh>
    <rPh sb="2" eb="4">
      <t>バショ</t>
    </rPh>
    <phoneticPr fontId="1"/>
  </si>
  <si>
    <t>活動日</t>
    <rPh sb="0" eb="2">
      <t>カツドウ</t>
    </rPh>
    <rPh sb="2" eb="3">
      <t>ヒ</t>
    </rPh>
    <phoneticPr fontId="1"/>
  </si>
  <si>
    <t>時間帯</t>
    <rPh sb="0" eb="3">
      <t>ジカンタイ</t>
    </rPh>
    <phoneticPr fontId="1"/>
  </si>
  <si>
    <t>事業
対象者</t>
    <rPh sb="0" eb="1">
      <t>コト</t>
    </rPh>
    <rPh sb="1" eb="2">
      <t>ギョウ</t>
    </rPh>
    <rPh sb="3" eb="6">
      <t>タイショウシャ</t>
    </rPh>
    <phoneticPr fontId="1"/>
  </si>
  <si>
    <t>利用者</t>
    <rPh sb="0" eb="3">
      <t>リヨウシャ</t>
    </rPh>
    <phoneticPr fontId="1"/>
  </si>
  <si>
    <t>担い手</t>
    <rPh sb="0" eb="1">
      <t>ニナ</t>
    </rPh>
    <rPh sb="2" eb="3">
      <t>テ</t>
    </rPh>
    <phoneticPr fontId="1"/>
  </si>
  <si>
    <t>受入
状況</t>
    <rPh sb="0" eb="1">
      <t>ウケ</t>
    </rPh>
    <rPh sb="1" eb="2">
      <t>ハイ</t>
    </rPh>
    <rPh sb="3" eb="4">
      <t>ジョウ</t>
    </rPh>
    <rPh sb="4" eb="5">
      <t>キョウ</t>
    </rPh>
    <phoneticPr fontId="1"/>
  </si>
  <si>
    <t>新規対象者</t>
    <rPh sb="0" eb="2">
      <t>シンキ</t>
    </rPh>
    <rPh sb="2" eb="5">
      <t>タイショウシャ</t>
    </rPh>
    <phoneticPr fontId="1"/>
  </si>
  <si>
    <t>所属
人数</t>
    <rPh sb="0" eb="2">
      <t>ショゾク</t>
    </rPh>
    <rPh sb="3" eb="5">
      <t>ニンズウ</t>
    </rPh>
    <phoneticPr fontId="1"/>
  </si>
  <si>
    <t>人</t>
    <rPh sb="0" eb="1">
      <t>ニン</t>
    </rPh>
    <phoneticPr fontId="1"/>
  </si>
  <si>
    <t>体験学習</t>
    <rPh sb="0" eb="2">
      <t>タイケン</t>
    </rPh>
    <rPh sb="2" eb="4">
      <t>ガクシュウ</t>
    </rPh>
    <phoneticPr fontId="1"/>
  </si>
  <si>
    <t>ボランティア</t>
    <phoneticPr fontId="1"/>
  </si>
  <si>
    <r>
      <t xml:space="preserve">その他
</t>
    </r>
    <r>
      <rPr>
        <sz val="11"/>
        <color indexed="8"/>
        <rFont val="ＭＳ ゴシック"/>
        <family val="3"/>
        <charset val="128"/>
      </rPr>
      <t>（家族・講師等）</t>
    </r>
    <phoneticPr fontId="1"/>
  </si>
  <si>
    <t>活動
保険</t>
    <rPh sb="0" eb="2">
      <t>カツドウ</t>
    </rPh>
    <rPh sb="3" eb="5">
      <t>ホケン</t>
    </rPh>
    <phoneticPr fontId="1"/>
  </si>
  <si>
    <r>
      <t xml:space="preserve">他機関連携
</t>
    </r>
    <r>
      <rPr>
        <sz val="9"/>
        <rFont val="ＭＳ ゴシック"/>
        <family val="3"/>
        <charset val="128"/>
      </rPr>
      <t>（連携する機関）</t>
    </r>
    <rPh sb="0" eb="1">
      <t>タ</t>
    </rPh>
    <rPh sb="1" eb="3">
      <t>キカン</t>
    </rPh>
    <rPh sb="3" eb="5">
      <t>レンケイ</t>
    </rPh>
    <rPh sb="7" eb="9">
      <t>レンケイ</t>
    </rPh>
    <rPh sb="11" eb="13">
      <t>キカン</t>
    </rPh>
    <phoneticPr fontId="1"/>
  </si>
  <si>
    <t>／
／</t>
    <phoneticPr fontId="1"/>
  </si>
  <si>
    <t xml:space="preserve"> 　その他（　　　　　　　　　　　　　　　　　　　　　　　　　　　　　　　　　）</t>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</si>
  <si>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</si>
  <si>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様式(１－４－④）</t>
    <rPh sb="0" eb="2">
      <t>ヨウシキ</t>
    </rPh>
    <phoneticPr fontId="1"/>
  </si>
  <si>
    <t>※②先駆的・重点的区分、③居場所区分に申請の団体は以上の内容について審査会にてプレゼンテーション
　が出来るようご準備下さい。
【プレゼンテーション実施日：６月上旬を予定。対象団体には事務局より別途日時をお知らせします】</t>
    <phoneticPr fontId="1"/>
  </si>
  <si>
    <r>
      <rPr>
        <sz val="11"/>
        <color indexed="8"/>
        <rFont val="ＭＳ ゴシック"/>
        <family val="3"/>
        <charset val="128"/>
      </rPr>
      <t>□ 利用料/　□ 会費
　　　　　　　　</t>
    </r>
    <r>
      <rPr>
        <sz val="14"/>
        <color indexed="8"/>
        <rFont val="ＭＳ ゴシック"/>
        <family val="3"/>
        <charset val="128"/>
      </rPr>
      <t>円/</t>
    </r>
    <r>
      <rPr>
        <sz val="11"/>
        <color indexed="8"/>
        <rFont val="ＭＳ ゴシック"/>
        <family val="3"/>
        <charset val="128"/>
      </rPr>
      <t>1回あたり・年</t>
    </r>
    <rPh sb="2" eb="5">
      <t>リヨウリョウ</t>
    </rPh>
    <rPh sb="9" eb="11">
      <t>カイヒ</t>
    </rPh>
    <rPh sb="31" eb="32">
      <t>エン</t>
    </rPh>
    <rPh sb="34" eb="35">
      <t>カイ</t>
    </rPh>
    <rPh sb="39" eb="40">
      <t>ネン</t>
    </rPh>
    <phoneticPr fontId="1"/>
  </si>
  <si>
    <t>□ 有　　　□ 無</t>
    <rPh sb="2" eb="3">
      <t>アリ</t>
    </rPh>
    <rPh sb="8" eb="9">
      <t>ナシ</t>
    </rPh>
    <phoneticPr fontId="1"/>
  </si>
  <si>
    <t>□ 加　入(名称　　　　　　　　　　　　　　　　　　　　　　　　　　）
□ 未加入　</t>
    <rPh sb="2" eb="3">
      <t>カ</t>
    </rPh>
    <rPh sb="4" eb="5">
      <t>ハイ</t>
    </rPh>
    <rPh sb="6" eb="8">
      <t>メイショウ</t>
    </rPh>
    <rPh sb="39" eb="42">
      <t>ミカニュウ</t>
    </rPh>
    <phoneticPr fontId="1"/>
  </si>
  <si>
    <t>□ 区 社 協【会員 　□ 有
□ 地区社協【会員 　□ 有</t>
    <phoneticPr fontId="1"/>
  </si>
  <si>
    <t>□ 無】
□ 無】</t>
    <rPh sb="2" eb="3">
      <t>ナ</t>
    </rPh>
    <rPh sb="8" eb="9">
      <t>ナ</t>
    </rPh>
    <phoneticPr fontId="1"/>
  </si>
  <si>
    <t>□ 自治会町内会　　
□ 地域ケアプラザ</t>
    <phoneticPr fontId="1"/>
  </si>
  <si>
    <t>■事業を安定して運営するにあたっての、人材と財源の確保策について</t>
    <rPh sb="1" eb="3">
      <t>ジギョウ</t>
    </rPh>
    <rPh sb="4" eb="6">
      <t>アンテイ</t>
    </rPh>
    <rPh sb="8" eb="10">
      <t>ウンエイ</t>
    </rPh>
    <rPh sb="19" eb="21">
      <t>ジンザイ</t>
    </rPh>
    <rPh sb="22" eb="24">
      <t>ザイゲン</t>
    </rPh>
    <rPh sb="25" eb="27">
      <t>カクホ</t>
    </rPh>
    <rPh sb="27" eb="28">
      <t>サク</t>
    </rPh>
    <phoneticPr fontId="1"/>
  </si>
  <si>
    <t>※小数点第1位切上　　</t>
    <phoneticPr fontId="1"/>
  </si>
  <si>
    <r>
      <t xml:space="preserve">物品購入費
</t>
    </r>
    <r>
      <rPr>
        <sz val="10"/>
        <rFont val="ＭＳ ゴシック"/>
        <family val="3"/>
        <charset val="128"/>
      </rPr>
      <t>(除：食材費･飲食経費)</t>
    </r>
    <rPh sb="0" eb="2">
      <t>ブッピン</t>
    </rPh>
    <rPh sb="2" eb="5">
      <t>コウニュウヒ</t>
    </rPh>
    <rPh sb="7" eb="8">
      <t>ノゾ</t>
    </rPh>
    <phoneticPr fontId="1"/>
  </si>
  <si>
    <r>
      <t xml:space="preserve">車両経費
</t>
    </r>
    <r>
      <rPr>
        <sz val="9"/>
        <rFont val="ＭＳ ゴシック"/>
        <family val="3"/>
        <charset val="128"/>
      </rPr>
      <t>(事業に関わる車両に限る)</t>
    </r>
    <phoneticPr fontId="1"/>
  </si>
  <si>
    <t>□ 児童・青少年（年代：　　　　　）
□ 障害児者（年代：　　　　　　　）
□ 高齢者（年代：　　　　　　　　）
□ その他（　　　　　　　　　　　）</t>
    <rPh sb="2" eb="4">
      <t>ジドウ</t>
    </rPh>
    <rPh sb="5" eb="8">
      <t>セイショウネン</t>
    </rPh>
    <rPh sb="9" eb="11">
      <t>ネンダイ</t>
    </rPh>
    <rPh sb="21" eb="23">
      <t>ショウガイ</t>
    </rPh>
    <rPh sb="23" eb="24">
      <t>ジ</t>
    </rPh>
    <rPh sb="24" eb="25">
      <t>シャ</t>
    </rPh>
    <rPh sb="26" eb="28">
      <t>ネンダイ</t>
    </rPh>
    <rPh sb="40" eb="43">
      <t>コウレイシャ</t>
    </rPh>
    <rPh sb="44" eb="46">
      <t>ネンダイ</t>
    </rPh>
    <rPh sb="61" eb="62">
      <t>ホカ</t>
    </rPh>
    <phoneticPr fontId="1"/>
  </si>
  <si>
    <t>　　（様式１－４－①）</t>
    <phoneticPr fontId="1"/>
  </si>
  <si>
    <t>小規模集いの場活動事業 （不登校児の居場所・認知症カフェ・ダブルケアラー支援　等）</t>
    <phoneticPr fontId="1"/>
  </si>
  <si>
    <t>港北区みんなの助成金</t>
    <rPh sb="0" eb="2">
      <t>コウホク</t>
    </rPh>
    <rPh sb="2" eb="3">
      <t>ク</t>
    </rPh>
    <rPh sb="7" eb="10">
      <t>ジョセイキン</t>
    </rPh>
    <phoneticPr fontId="1"/>
  </si>
  <si>
    <t xml:space="preserve"> 市社協または他区社協　ふれあい助成金申請確認</t>
    <phoneticPr fontId="1"/>
  </si>
  <si>
    <t xml:space="preserve"> □申請なし　　□市社協　　□区社協（　　　　区）</t>
    <phoneticPr fontId="1"/>
  </si>
  <si>
    <r>
      <t>令和</t>
    </r>
    <r>
      <rPr>
        <b/>
        <sz val="22"/>
        <rFont val="ＭＳ ゴシック"/>
        <family val="3"/>
        <charset val="128"/>
      </rPr>
      <t>６</t>
    </r>
    <r>
      <rPr>
        <b/>
        <sz val="22"/>
        <color indexed="8"/>
        <rFont val="ＭＳ ゴシック"/>
        <family val="3"/>
        <charset val="128"/>
      </rPr>
      <t>年度　</t>
    </r>
    <r>
      <rPr>
        <b/>
        <sz val="22"/>
        <color indexed="8"/>
        <rFont val="ＭＳ ゴシック"/>
        <family val="3"/>
        <charset val="128"/>
      </rPr>
      <t>港北区みんなの助成金申込書</t>
    </r>
    <rPh sb="0" eb="2">
      <t>レイワ</t>
    </rPh>
    <rPh sb="6" eb="9">
      <t>コウホクク</t>
    </rPh>
    <phoneticPr fontId="1"/>
  </si>
  <si>
    <r>
      <t>令和</t>
    </r>
    <r>
      <rPr>
        <sz val="12"/>
        <rFont val="メイリオ"/>
        <family val="3"/>
        <charset val="128"/>
      </rPr>
      <t>６</t>
    </r>
    <r>
      <rPr>
        <sz val="12"/>
        <color indexed="8"/>
        <rFont val="メイリオ"/>
        <family val="3"/>
        <charset val="128"/>
      </rPr>
      <t>年度 港北区みんなの助成金の交付を受けたいので必要書類を添付し申請します。</t>
    </r>
    <rPh sb="0" eb="2">
      <t>レイワ</t>
    </rPh>
    <rPh sb="3" eb="5">
      <t>ネンド</t>
    </rPh>
    <rPh sb="6" eb="8">
      <t>コウホク</t>
    </rPh>
    <rPh sb="8" eb="9">
      <t>ク</t>
    </rPh>
    <rPh sb="13" eb="16">
      <t>ジョセイキン</t>
    </rPh>
    <rPh sb="17" eb="19">
      <t>コウフ</t>
    </rPh>
    <rPh sb="20" eb="21">
      <t>ウ</t>
    </rPh>
    <rPh sb="26" eb="28">
      <t>ヒツヨウ</t>
    </rPh>
    <rPh sb="28" eb="30">
      <t>ショルイ</t>
    </rPh>
    <rPh sb="31" eb="33">
      <t>テンプ</t>
    </rPh>
    <rPh sb="34" eb="36">
      <t>シンセイ</t>
    </rPh>
    <phoneticPr fontId="1"/>
  </si>
  <si>
    <t>令和６年　　月　　日</t>
    <rPh sb="0" eb="2">
      <t>レイワ</t>
    </rPh>
    <rPh sb="3" eb="4">
      <t>ネン</t>
    </rPh>
    <rPh sb="6" eb="7">
      <t>ガツ</t>
    </rPh>
    <rPh sb="9" eb="10">
      <t>ニチ</t>
    </rPh>
    <phoneticPr fontId="1"/>
  </si>
  <si>
    <r>
      <t xml:space="preserve">令和6年４月～令和7年３月の申請事業における年間実施スケジュールについて、
</t>
    </r>
    <r>
      <rPr>
        <b/>
        <sz val="14"/>
        <rFont val="メイリオ"/>
        <family val="3"/>
        <charset val="128"/>
      </rPr>
      <t>該当する項目</t>
    </r>
    <r>
      <rPr>
        <sz val="14"/>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8" eb="40">
      <t>ガイトウ</t>
    </rPh>
    <rPh sb="42" eb="44">
      <t>コウモク</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</si>
</sst>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_ "/>
    <numFmt numFmtId="179" formatCode="#,##0.0_ "/>
    <numFmt numFmtId="180" formatCode="#,###"/>
    <numFmt numFmtId="181" formatCode="0.0_);[Red]\(0.0\)"/>
  </numFmts>
  <fonts count="42"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14"/>
      <color indexed="81"/>
      <name val="ＭＳ Ｐゴシック"/>
      <family val="3"/>
      <charset val="128"/>
    </font>
    <font>
      <b/>
      <sz val="8"/>
      <name val="ＭＳ ゴシック"/>
      <family val="3"/>
      <charset val="128"/>
    </font>
    <font>
      <b/>
      <sz val="10"/>
      <name val="ＭＳ ゴシック"/>
      <family val="3"/>
      <charset val="128"/>
    </font>
    <font>
      <b/>
      <sz val="22"/>
      <color indexed="8"/>
      <name val="ＭＳ ゴシック"/>
      <family val="3"/>
      <charset val="128"/>
    </font>
    <font>
      <b/>
      <sz val="16"/>
      <color indexed="81"/>
      <name val="ＭＳ Ｐゴシック"/>
      <family val="3"/>
      <charset val="128"/>
    </font>
    <font>
      <sz val="16"/>
      <name val="ＭＳ ゴシック"/>
      <family val="3"/>
      <charset val="128"/>
    </font>
    <font>
      <sz val="12"/>
      <name val="メイリオ"/>
      <family val="3"/>
      <charset val="128"/>
    </font>
    <font>
      <b/>
      <sz val="12"/>
      <name val="メイリオ"/>
      <family val="3"/>
      <charset val="128"/>
    </font>
    <font>
      <sz val="11"/>
      <color indexed="8"/>
      <name val="ＭＳ ゴシック"/>
      <family val="3"/>
      <charset val="128"/>
    </font>
    <font>
      <b/>
      <outline/>
      <sz val="11"/>
      <name val="ＭＳ ゴシック"/>
      <family val="3"/>
      <charset val="128"/>
    </font>
    <font>
      <b/>
      <outline/>
      <sz val="8"/>
      <name val="ＭＳ ゴシック"/>
      <family val="3"/>
      <charset val="128"/>
    </font>
    <font>
      <b/>
      <sz val="11"/>
      <name val="ＭＳ ゴシック"/>
      <family val="3"/>
      <charset val="128"/>
    </font>
    <font>
      <sz val="14"/>
      <name val="メイリオ"/>
      <family val="3"/>
      <charset val="128"/>
    </font>
    <font>
      <b/>
      <sz val="14"/>
      <name val="メイリオ"/>
      <family val="3"/>
      <charset val="128"/>
    </font>
    <font>
      <sz val="24"/>
      <name val="ＭＳ ゴシック"/>
      <family val="3"/>
      <charset val="128"/>
    </font>
    <font>
      <sz val="14"/>
      <color indexed="8"/>
      <name val="ＭＳ ゴシック"/>
      <family val="3"/>
      <charset val="128"/>
    </font>
    <font>
      <sz val="9"/>
      <name val="ＭＳ ゴシック"/>
      <family val="3"/>
      <charset val="128"/>
    </font>
    <font>
      <sz val="12"/>
      <color indexed="8"/>
      <name val="メイリオ"/>
      <family val="3"/>
      <charset val="128"/>
    </font>
    <font>
      <b/>
      <sz val="22"/>
      <name val="ＭＳ ゴシック"/>
      <family val="3"/>
      <charset val="128"/>
    </font>
    <font>
      <b/>
      <sz val="12"/>
      <color rgb="FFFF0000"/>
      <name val="ＭＳ ゴシック"/>
      <family val="3"/>
      <charset val="128"/>
    </font>
    <font>
      <sz val="12"/>
      <color theme="1"/>
      <name val="ＭＳ ゴシック"/>
      <family val="3"/>
      <charset val="128"/>
    </font>
    <font>
      <b/>
      <sz val="22"/>
      <color theme="1"/>
      <name val="ＭＳ ゴシック"/>
      <family val="3"/>
      <charset val="128"/>
    </font>
    <font>
      <sz val="11"/>
      <color theme="1"/>
      <name val="ＭＳ ゴシック"/>
      <family val="3"/>
      <charset val="128"/>
    </font>
    <font>
      <sz val="12"/>
      <color theme="1"/>
      <name val="メイリオ"/>
      <family val="3"/>
      <charset val="128"/>
    </font>
    <font>
      <sz val="11"/>
      <color theme="1"/>
      <name val="メイリオ"/>
      <family val="3"/>
      <charset val="128"/>
    </font>
    <font>
      <b/>
      <strike/>
      <sz val="10"/>
      <color rgb="FF00B0F0"/>
      <name val="ＭＳ ゴシック"/>
      <family val="3"/>
      <charset val="128"/>
    </font>
    <font>
      <b/>
      <outline/>
      <sz val="10"/>
      <color rgb="FFFF0000"/>
      <name val="ＭＳ ゴシック"/>
      <family val="3"/>
      <charset val="128"/>
    </font>
    <font>
      <sz val="14"/>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medium">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double">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double">
        <color indexed="64"/>
      </top>
      <bottom style="hair">
        <color indexed="64"/>
      </bottom>
      <diagonal style="thin">
        <color indexed="64"/>
      </diagonal>
    </border>
    <border>
      <left style="medium">
        <color indexed="64"/>
      </left>
      <right/>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double">
        <color indexed="64"/>
      </top>
      <bottom/>
      <diagonal/>
    </border>
    <border>
      <left style="thin">
        <color indexed="64"/>
      </left>
      <right/>
      <top/>
      <bottom style="hair">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410">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left" vertical="top"/>
    </xf>
    <xf numFmtId="0" fontId="2" fillId="3" borderId="1" xfId="0" applyFont="1" applyFill="1" applyBorder="1" applyAlignment="1">
      <alignment horizontal="center" vertical="center" wrapText="1"/>
    </xf>
    <xf numFmtId="0" fontId="10" fillId="0" borderId="2" xfId="0" applyFont="1" applyBorder="1" applyAlignment="1">
      <alignment vertical="center" wrapText="1"/>
    </xf>
    <xf numFmtId="0" fontId="11" fillId="0" borderId="3" xfId="0" applyFont="1" applyBorder="1" applyAlignment="1">
      <alignment vertical="center" wrapText="1"/>
    </xf>
    <xf numFmtId="0" fontId="4" fillId="0" borderId="4" xfId="0" applyFont="1" applyBorder="1" applyAlignment="1">
      <alignment horizontal="left" vertical="center" shrinkToFit="1"/>
    </xf>
    <xf numFmtId="49" fontId="4" fillId="3" borderId="5" xfId="0" applyNumberFormat="1" applyFont="1" applyFill="1" applyBorder="1" applyAlignment="1">
      <alignment vertical="center" wrapText="1" shrinkToFit="1"/>
    </xf>
    <xf numFmtId="49" fontId="4" fillId="2" borderId="6" xfId="0" applyNumberFormat="1" applyFont="1" applyFill="1" applyBorder="1" applyAlignment="1">
      <alignment horizontal="center" vertical="center" textRotation="255" wrapText="1"/>
    </xf>
    <xf numFmtId="49" fontId="4" fillId="2" borderId="7" xfId="0" applyNumberFormat="1" applyFont="1" applyFill="1" applyBorder="1" applyAlignment="1">
      <alignment horizontal="center" vertical="center" textRotation="255" wrapText="1"/>
    </xf>
    <xf numFmtId="49" fontId="4" fillId="2" borderId="8" xfId="0" applyNumberFormat="1" applyFont="1" applyFill="1" applyBorder="1" applyAlignment="1">
      <alignment horizontal="center" vertical="center" textRotation="255" wrapText="1"/>
    </xf>
    <xf numFmtId="49" fontId="4" fillId="2" borderId="9" xfId="0" applyNumberFormat="1" applyFont="1" applyFill="1" applyBorder="1" applyAlignment="1">
      <alignment horizontal="center" vertical="center" textRotation="255" wrapTex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2"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4" xfId="0" applyFont="1" applyBorder="1" applyAlignment="1">
      <alignment vertical="center" shrinkToFit="1"/>
    </xf>
    <xf numFmtId="0" fontId="4" fillId="0" borderId="11" xfId="0" applyFont="1" applyBorder="1" applyAlignment="1">
      <alignment horizontal="center" vertical="center" textRotation="255" wrapText="1"/>
    </xf>
    <xf numFmtId="0" fontId="6" fillId="0" borderId="13" xfId="0" applyFont="1" applyBorder="1" applyAlignment="1">
      <alignment horizontal="center" vertical="center" wrapText="1"/>
    </xf>
    <xf numFmtId="49" fontId="4" fillId="3" borderId="14" xfId="0" applyNumberFormat="1" applyFont="1" applyFill="1" applyBorder="1" applyAlignment="1">
      <alignment horizontal="center" vertical="center" textRotation="255" wrapText="1"/>
    </xf>
    <xf numFmtId="0" fontId="4" fillId="3" borderId="1" xfId="0" applyFont="1" applyFill="1" applyBorder="1" applyAlignment="1">
      <alignment horizontal="center" vertical="center" shrinkToFit="1"/>
    </xf>
    <xf numFmtId="0" fontId="18" fillId="0" borderId="15"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4" fillId="0" borderId="19" xfId="0" applyFont="1" applyBorder="1" applyAlignment="1">
      <alignment vertical="center" wrapText="1"/>
    </xf>
    <xf numFmtId="0" fontId="10" fillId="0" borderId="20" xfId="0" applyFont="1" applyBorder="1" applyAlignment="1">
      <alignment horizontal="center" vertical="center" shrinkToFit="1"/>
    </xf>
    <xf numFmtId="0" fontId="10" fillId="0" borderId="20" xfId="0" applyFont="1" applyBorder="1" applyAlignment="1">
      <alignment horizontal="left" vertical="center" shrinkToFit="1"/>
    </xf>
    <xf numFmtId="0" fontId="10" fillId="0" borderId="20" xfId="0" applyFont="1" applyBorder="1" applyAlignment="1">
      <alignment vertical="center" shrinkToFit="1"/>
    </xf>
    <xf numFmtId="0" fontId="10" fillId="0" borderId="21" xfId="0" applyFont="1" applyBorder="1" applyAlignment="1">
      <alignment horizontal="center" vertical="center" shrinkToFit="1"/>
    </xf>
    <xf numFmtId="0" fontId="10" fillId="0" borderId="21" xfId="0" applyFont="1" applyBorder="1" applyAlignment="1">
      <alignment horizontal="left" vertical="center" shrinkToFit="1"/>
    </xf>
    <xf numFmtId="0" fontId="10" fillId="0" borderId="21" xfId="0" applyFont="1" applyBorder="1" applyAlignment="1">
      <alignment vertical="center" shrinkToFit="1"/>
    </xf>
    <xf numFmtId="0" fontId="10" fillId="0" borderId="22" xfId="0" applyFont="1" applyBorder="1" applyAlignment="1">
      <alignment horizontal="center" vertical="center" shrinkToFit="1"/>
    </xf>
    <xf numFmtId="0" fontId="10" fillId="0" borderId="22" xfId="0" applyFont="1" applyBorder="1" applyAlignment="1">
      <alignment horizontal="left" vertical="center" shrinkToFit="1"/>
    </xf>
    <xf numFmtId="0" fontId="10" fillId="0" borderId="22" xfId="0" applyFont="1" applyBorder="1" applyAlignment="1">
      <alignment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30" xfId="0" applyFont="1" applyBorder="1" applyAlignment="1">
      <alignment horizontal="center" vertical="center" wrapText="1"/>
    </xf>
    <xf numFmtId="0" fontId="10" fillId="0" borderId="30" xfId="0" applyFont="1" applyBorder="1" applyAlignment="1">
      <alignment vertical="center" wrapText="1"/>
    </xf>
    <xf numFmtId="0" fontId="9" fillId="0" borderId="0" xfId="0" applyFont="1">
      <alignment vertical="center"/>
    </xf>
    <xf numFmtId="0" fontId="5" fillId="3" borderId="31" xfId="0" applyFont="1" applyFill="1" applyBorder="1" applyAlignment="1">
      <alignment horizontal="center" vertical="center" wrapText="1"/>
    </xf>
    <xf numFmtId="180" fontId="10" fillId="4" borderId="5" xfId="0" applyNumberFormat="1" applyFont="1" applyFill="1" applyBorder="1" applyAlignment="1">
      <alignment horizontal="right" vertical="center" wrapText="1"/>
    </xf>
    <xf numFmtId="180" fontId="10" fillId="4" borderId="31" xfId="0" applyNumberFormat="1" applyFont="1" applyFill="1" applyBorder="1" applyAlignment="1">
      <alignment horizontal="right"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177" fontId="12" fillId="0" borderId="34" xfId="0" applyNumberFormat="1" applyFont="1" applyBorder="1" applyAlignment="1">
      <alignment vertical="center" wrapText="1"/>
    </xf>
    <xf numFmtId="177" fontId="12" fillId="0" borderId="35" xfId="0" applyNumberFormat="1" applyFont="1" applyBorder="1" applyAlignment="1">
      <alignment vertical="center" wrapText="1"/>
    </xf>
    <xf numFmtId="177" fontId="12" fillId="0" borderId="36" xfId="0" applyNumberFormat="1" applyFont="1" applyBorder="1" applyAlignment="1">
      <alignment vertical="center" wrapText="1"/>
    </xf>
    <xf numFmtId="180" fontId="11" fillId="4" borderId="31" xfId="0" applyNumberFormat="1" applyFont="1" applyFill="1" applyBorder="1" applyAlignment="1">
      <alignment vertical="center" wrapText="1"/>
    </xf>
    <xf numFmtId="0" fontId="8" fillId="3" borderId="37" xfId="0" applyFont="1" applyFill="1" applyBorder="1" applyAlignment="1">
      <alignment vertical="center" textRotation="255" wrapText="1"/>
    </xf>
    <xf numFmtId="0" fontId="4" fillId="3" borderId="38" xfId="0" applyFont="1" applyFill="1" applyBorder="1" applyAlignment="1">
      <alignment horizontal="center" vertical="center" shrinkToFit="1"/>
    </xf>
    <xf numFmtId="0" fontId="4" fillId="0" borderId="39" xfId="0" applyFont="1" applyBorder="1" applyAlignment="1">
      <alignment horizontal="left" vertical="center" shrinkToFit="1"/>
    </xf>
    <xf numFmtId="0" fontId="4" fillId="0" borderId="0" xfId="0" applyFont="1" applyAlignment="1">
      <alignment vertical="center" wrapText="1"/>
    </xf>
    <xf numFmtId="0" fontId="4" fillId="3" borderId="40"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41"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3" fillId="0" borderId="45" xfId="0" applyFont="1" applyBorder="1" applyAlignment="1">
      <alignment horizontal="center" vertical="center"/>
    </xf>
    <xf numFmtId="0" fontId="3" fillId="0" borderId="46" xfId="0" applyFont="1" applyBorder="1" applyAlignment="1">
      <alignment horizontal="left" vertical="center" wrapText="1"/>
    </xf>
    <xf numFmtId="0" fontId="22" fillId="0" borderId="47" xfId="0" applyFont="1" applyBorder="1" applyAlignment="1">
      <alignment vertical="center" wrapText="1"/>
    </xf>
    <xf numFmtId="178" fontId="11" fillId="4" borderId="48" xfId="0" applyNumberFormat="1" applyFont="1" applyFill="1" applyBorder="1" applyAlignment="1">
      <alignment vertical="center" wrapText="1"/>
    </xf>
    <xf numFmtId="181" fontId="6" fillId="0" borderId="49" xfId="0" applyNumberFormat="1" applyFont="1" applyBorder="1">
      <alignment vertical="center"/>
    </xf>
    <xf numFmtId="0" fontId="24" fillId="0" borderId="50" xfId="0" applyFont="1" applyBorder="1" applyAlignment="1">
      <alignment horizontal="left" vertical="center" wrapText="1"/>
    </xf>
    <xf numFmtId="177" fontId="32" fillId="4" borderId="51" xfId="0" applyNumberFormat="1" applyFont="1" applyFill="1" applyBorder="1">
      <alignment vertical="center"/>
    </xf>
    <xf numFmtId="0" fontId="6" fillId="0" borderId="52" xfId="0" applyFont="1" applyBorder="1">
      <alignment vertical="center"/>
    </xf>
    <xf numFmtId="179" fontId="6" fillId="4" borderId="49" xfId="0" applyNumberFormat="1" applyFont="1" applyFill="1" applyBorder="1">
      <alignment vertical="center"/>
    </xf>
    <xf numFmtId="179" fontId="6" fillId="4" borderId="0" xfId="0" applyNumberFormat="1" applyFont="1" applyFill="1">
      <alignment vertical="center"/>
    </xf>
    <xf numFmtId="49" fontId="4" fillId="2" borderId="0" xfId="0" applyNumberFormat="1" applyFont="1" applyFill="1" applyAlignment="1">
      <alignment horizontal="center" vertical="center" textRotation="255" wrapText="1"/>
    </xf>
    <xf numFmtId="49" fontId="4" fillId="3" borderId="53" xfId="0" applyNumberFormat="1" applyFont="1" applyFill="1" applyBorder="1" applyAlignment="1">
      <alignment horizontal="center" vertical="center" wrapText="1"/>
    </xf>
    <xf numFmtId="49" fontId="8" fillId="3" borderId="53" xfId="0" applyNumberFormat="1" applyFont="1" applyFill="1" applyBorder="1" applyAlignment="1">
      <alignment horizontal="center" vertical="center" wrapText="1"/>
    </xf>
    <xf numFmtId="0" fontId="4" fillId="0" borderId="54" xfId="0" applyFont="1" applyBorder="1" applyAlignment="1">
      <alignment horizontal="justify" vertical="center" shrinkToFit="1"/>
    </xf>
    <xf numFmtId="0" fontId="4" fillId="0" borderId="39" xfId="0" applyFont="1" applyBorder="1" applyAlignment="1">
      <alignment horizontal="justify" vertical="center" shrinkToFit="1"/>
    </xf>
    <xf numFmtId="0" fontId="3" fillId="0" borderId="39"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55" xfId="0" applyFont="1" applyBorder="1" applyAlignment="1">
      <alignment horizontal="justify" vertical="center" shrinkToFit="1"/>
    </xf>
    <xf numFmtId="180" fontId="11" fillId="4" borderId="5" xfId="0" applyNumberFormat="1" applyFont="1" applyFill="1" applyBorder="1" applyAlignment="1">
      <alignment vertical="center" wrapText="1"/>
    </xf>
    <xf numFmtId="177" fontId="12" fillId="0" borderId="56" xfId="0" applyNumberFormat="1" applyFont="1" applyBorder="1" applyAlignment="1">
      <alignment vertical="center" wrapText="1"/>
    </xf>
    <xf numFmtId="177" fontId="12" fillId="0" borderId="57" xfId="0" applyNumberFormat="1" applyFont="1" applyBorder="1" applyAlignment="1">
      <alignment vertical="center" wrapText="1"/>
    </xf>
    <xf numFmtId="0" fontId="4" fillId="0" borderId="58" xfId="0" applyFont="1" applyBorder="1" applyAlignment="1">
      <alignment vertical="center" shrinkToFit="1"/>
    </xf>
    <xf numFmtId="177" fontId="12" fillId="0" borderId="59" xfId="0" applyNumberFormat="1" applyFont="1" applyBorder="1" applyAlignment="1">
      <alignment vertical="center" wrapText="1"/>
    </xf>
    <xf numFmtId="177" fontId="12" fillId="0" borderId="60" xfId="0" applyNumberFormat="1" applyFont="1" applyBorder="1" applyAlignment="1">
      <alignment vertical="center" wrapText="1"/>
    </xf>
    <xf numFmtId="180" fontId="11" fillId="4" borderId="61" xfId="0" applyNumberFormat="1" applyFont="1" applyFill="1" applyBorder="1" applyAlignment="1">
      <alignment vertical="center" wrapText="1"/>
    </xf>
    <xf numFmtId="180" fontId="11" fillId="4" borderId="62" xfId="0" applyNumberFormat="1" applyFont="1" applyFill="1" applyBorder="1" applyAlignment="1">
      <alignment vertical="center" wrapText="1"/>
    </xf>
    <xf numFmtId="0" fontId="4" fillId="0" borderId="37" xfId="0" applyFont="1" applyBorder="1" applyAlignment="1">
      <alignment vertical="top"/>
    </xf>
    <xf numFmtId="0" fontId="4" fillId="0" borderId="63" xfId="0" applyFont="1" applyBorder="1" applyAlignment="1">
      <alignment vertical="top"/>
    </xf>
    <xf numFmtId="0" fontId="4" fillId="0" borderId="0" xfId="0" applyFont="1">
      <alignment vertical="center"/>
    </xf>
    <xf numFmtId="0" fontId="33"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shrinkToFit="1"/>
    </xf>
    <xf numFmtId="0" fontId="33" fillId="0" borderId="64" xfId="0" applyFont="1" applyBorder="1" applyAlignment="1">
      <alignment horizontal="center" vertical="center"/>
    </xf>
    <xf numFmtId="0" fontId="3" fillId="0" borderId="0" xfId="0" applyFont="1" applyAlignment="1">
      <alignment vertical="center" wrapText="1"/>
    </xf>
    <xf numFmtId="0" fontId="4" fillId="0" borderId="2" xfId="0" applyFont="1" applyBorder="1" applyAlignment="1">
      <alignment horizontal="center" vertical="center" wrapText="1" shrinkToFit="1"/>
    </xf>
    <xf numFmtId="0" fontId="8" fillId="3" borderId="65" xfId="0" applyFont="1" applyFill="1" applyBorder="1" applyAlignment="1">
      <alignment vertical="center" textRotation="255" wrapText="1"/>
    </xf>
    <xf numFmtId="0" fontId="4" fillId="0" borderId="66" xfId="0" applyFont="1" applyBorder="1" applyAlignment="1">
      <alignment horizontal="left" vertical="center" wrapText="1" shrinkToFit="1"/>
    </xf>
    <xf numFmtId="0" fontId="4" fillId="0" borderId="67" xfId="0" applyFont="1" applyBorder="1" applyAlignment="1">
      <alignment horizontal="left" vertical="center" wrapText="1"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1"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8" fillId="3" borderId="37" xfId="0" applyFont="1" applyFill="1" applyBorder="1" applyAlignment="1">
      <alignment vertical="center" textRotation="255" wrapText="1"/>
    </xf>
    <xf numFmtId="0" fontId="8" fillId="3" borderId="58" xfId="0" applyFont="1" applyFill="1" applyBorder="1" applyAlignment="1">
      <alignment vertical="center" textRotation="255" wrapText="1"/>
    </xf>
    <xf numFmtId="0" fontId="8" fillId="3" borderId="72" xfId="0" applyFont="1" applyFill="1" applyBorder="1" applyAlignment="1">
      <alignment horizontal="center" vertical="center" textRotation="255" wrapText="1"/>
    </xf>
    <xf numFmtId="0" fontId="8" fillId="3" borderId="65" xfId="0" applyFont="1" applyFill="1" applyBorder="1" applyAlignment="1">
      <alignment horizontal="center" vertical="center" textRotation="255" wrapText="1"/>
    </xf>
    <xf numFmtId="0" fontId="19" fillId="0" borderId="0" xfId="0" applyFont="1" applyAlignment="1">
      <alignment horizontal="right"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4" fillId="0" borderId="76" xfId="0" applyFont="1" applyBorder="1" applyAlignment="1">
      <alignment horizontal="left" vertical="center" shrinkToFit="1"/>
    </xf>
    <xf numFmtId="0" fontId="4" fillId="0" borderId="77" xfId="0" applyFont="1" applyBorder="1" applyAlignment="1">
      <alignment horizontal="left" vertical="center" shrinkToFit="1"/>
    </xf>
    <xf numFmtId="0" fontId="18" fillId="3" borderId="78" xfId="0" applyFont="1" applyFill="1" applyBorder="1" applyAlignment="1">
      <alignment horizontal="center" vertical="center" wrapText="1"/>
    </xf>
    <xf numFmtId="0" fontId="18" fillId="3" borderId="76" xfId="0" applyFont="1" applyFill="1" applyBorder="1" applyAlignment="1">
      <alignment horizontal="center" vertical="center" wrapText="1"/>
    </xf>
    <xf numFmtId="0" fontId="18" fillId="3" borderId="79" xfId="0" applyFont="1" applyFill="1" applyBorder="1" applyAlignment="1">
      <alignment horizontal="center" vertical="center" wrapText="1"/>
    </xf>
    <xf numFmtId="177" fontId="27" fillId="0" borderId="80" xfId="0" applyNumberFormat="1" applyFont="1" applyBorder="1" applyAlignment="1">
      <alignment horizontal="right" vertical="center" shrinkToFit="1"/>
    </xf>
    <xf numFmtId="177" fontId="27" fillId="0" borderId="81" xfId="0" applyNumberFormat="1" applyFont="1" applyBorder="1" applyAlignment="1">
      <alignment horizontal="right" vertical="center" shrinkToFit="1"/>
    </xf>
    <xf numFmtId="0" fontId="10" fillId="0" borderId="2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83"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74"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79" xfId="0" applyFont="1" applyBorder="1" applyAlignment="1">
      <alignment horizontal="center" vertical="center" shrinkToFit="1"/>
    </xf>
    <xf numFmtId="0" fontId="4" fillId="0" borderId="0" xfId="0" applyFont="1" applyAlignment="1">
      <alignment horizontal="right"/>
    </xf>
    <xf numFmtId="0" fontId="4" fillId="3" borderId="86" xfId="0" applyFont="1" applyFill="1" applyBorder="1" applyAlignment="1">
      <alignment vertical="center" textRotation="255"/>
    </xf>
    <xf numFmtId="0" fontId="4" fillId="3" borderId="87" xfId="0" applyFont="1" applyFill="1" applyBorder="1" applyAlignment="1">
      <alignment vertical="center" textRotation="255"/>
    </xf>
    <xf numFmtId="0" fontId="3" fillId="3" borderId="87" xfId="0" applyFont="1" applyFill="1" applyBorder="1" applyAlignment="1">
      <alignment vertical="center" textRotation="255"/>
    </xf>
    <xf numFmtId="0" fontId="3" fillId="3" borderId="88" xfId="0" applyFont="1" applyFill="1" applyBorder="1" applyAlignment="1">
      <alignment vertical="center" textRotation="255"/>
    </xf>
    <xf numFmtId="0" fontId="19" fillId="0" borderId="0" xfId="0" applyFont="1" applyAlignment="1">
      <alignment horizontal="left" vertical="center"/>
    </xf>
    <xf numFmtId="0" fontId="4" fillId="3" borderId="89"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90"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79" xfId="0" applyFont="1" applyFill="1" applyBorder="1" applyAlignment="1">
      <alignment horizontal="center" vertical="center"/>
    </xf>
    <xf numFmtId="0" fontId="4" fillId="0" borderId="40"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91" xfId="0" applyFont="1" applyBorder="1" applyAlignment="1">
      <alignment horizontal="left" vertical="center" shrinkToFit="1"/>
    </xf>
    <xf numFmtId="0" fontId="18" fillId="0" borderId="42" xfId="0" quotePrefix="1" applyFont="1" applyBorder="1" applyAlignment="1">
      <alignment horizontal="left" vertical="center" shrinkToFit="1"/>
    </xf>
    <xf numFmtId="0" fontId="18" fillId="0" borderId="92" xfId="0" quotePrefix="1" applyFont="1" applyBorder="1" applyAlignment="1">
      <alignment horizontal="left" vertical="center" shrinkToFit="1"/>
    </xf>
    <xf numFmtId="0" fontId="18" fillId="0" borderId="93" xfId="0" quotePrefix="1" applyFont="1" applyBorder="1" applyAlignment="1">
      <alignment horizontal="left" vertical="center" shrinkToFit="1"/>
    </xf>
    <xf numFmtId="0" fontId="34" fillId="0" borderId="0" xfId="0" applyFont="1" applyAlignment="1">
      <alignment horizontal="center" vertical="center"/>
    </xf>
    <xf numFmtId="0" fontId="35" fillId="0" borderId="0" xfId="0" applyFont="1">
      <alignment vertical="center"/>
    </xf>
    <xf numFmtId="0" fontId="36" fillId="0" borderId="0" xfId="0" applyFont="1" applyAlignment="1">
      <alignment horizontal="left" vertical="center" wrapText="1"/>
    </xf>
    <xf numFmtId="0" fontId="37" fillId="0" borderId="0" xfId="0" applyFont="1" applyAlignment="1">
      <alignment vertical="center" wrapText="1"/>
    </xf>
    <xf numFmtId="0" fontId="4" fillId="0" borderId="75" xfId="0" applyFont="1" applyBorder="1" applyAlignment="1">
      <alignment horizontal="center" vertical="center" shrinkToFit="1"/>
    </xf>
    <xf numFmtId="0" fontId="4" fillId="3" borderId="94"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5" xfId="0" applyFont="1" applyFill="1" applyBorder="1" applyAlignment="1">
      <alignment horizontal="center" vertical="center"/>
    </xf>
    <xf numFmtId="0" fontId="4" fillId="0" borderId="96"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98" xfId="0" applyFont="1" applyBorder="1" applyAlignment="1">
      <alignment horizontal="center" vertical="center" shrinkToFit="1"/>
    </xf>
    <xf numFmtId="0" fontId="4" fillId="3" borderId="86" xfId="0" applyFont="1" applyFill="1" applyBorder="1" applyAlignment="1">
      <alignment horizontal="center" vertical="center" textRotation="255" wrapText="1"/>
    </xf>
    <xf numFmtId="0" fontId="4" fillId="3" borderId="87" xfId="0" applyFont="1" applyFill="1" applyBorder="1" applyAlignment="1">
      <alignment horizontal="center" vertical="center" textRotation="255" wrapText="1"/>
    </xf>
    <xf numFmtId="0" fontId="4" fillId="3" borderId="99" xfId="0" applyFont="1" applyFill="1" applyBorder="1" applyAlignment="1">
      <alignment horizontal="center" vertical="center" textRotation="255" wrapText="1"/>
    </xf>
    <xf numFmtId="0" fontId="4" fillId="0" borderId="42" xfId="0" applyFont="1" applyBorder="1" applyAlignment="1">
      <alignment horizontal="center" vertical="center" shrinkToFit="1"/>
    </xf>
    <xf numFmtId="0" fontId="4" fillId="0" borderId="92"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100" xfId="0" applyFont="1" applyBorder="1" applyAlignment="1">
      <alignment horizontal="left" vertical="center" shrinkToFit="1"/>
    </xf>
    <xf numFmtId="0" fontId="4" fillId="3" borderId="8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4" fillId="3" borderId="10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3" fillId="3" borderId="102" xfId="0" applyFont="1" applyFill="1" applyBorder="1" applyAlignment="1">
      <alignment horizontal="left" vertical="center"/>
    </xf>
    <xf numFmtId="0" fontId="3" fillId="3" borderId="70" xfId="0" applyFont="1" applyFill="1" applyBorder="1" applyAlignment="1">
      <alignment horizontal="left" vertical="center"/>
    </xf>
    <xf numFmtId="0" fontId="3" fillId="3" borderId="71" xfId="0" applyFont="1" applyFill="1" applyBorder="1" applyAlignment="1">
      <alignment horizontal="left" vertical="center"/>
    </xf>
    <xf numFmtId="0" fontId="4" fillId="0" borderId="103" xfId="0" applyFont="1" applyBorder="1" applyAlignment="1">
      <alignment horizontal="left" vertical="center" shrinkToFit="1"/>
    </xf>
    <xf numFmtId="0" fontId="4" fillId="0" borderId="37" xfId="0" applyFont="1" applyBorder="1" applyAlignment="1">
      <alignment horizontal="left" vertical="top"/>
    </xf>
    <xf numFmtId="0" fontId="4" fillId="0" borderId="104" xfId="0" applyFont="1" applyBorder="1" applyAlignment="1">
      <alignment horizontal="left" vertical="top"/>
    </xf>
    <xf numFmtId="0" fontId="4" fillId="0" borderId="58" xfId="0" applyFont="1" applyBorder="1" applyAlignment="1">
      <alignment horizontal="center" vertical="top"/>
    </xf>
    <xf numFmtId="0" fontId="4" fillId="0" borderId="105" xfId="0" applyFont="1" applyBorder="1" applyAlignment="1">
      <alignment horizontal="center" vertical="top"/>
    </xf>
    <xf numFmtId="0" fontId="4" fillId="0" borderId="90" xfId="0" applyFont="1" applyBorder="1" applyAlignment="1">
      <alignment horizontal="center" vertical="top"/>
    </xf>
    <xf numFmtId="0" fontId="4" fillId="0" borderId="45" xfId="0" applyFont="1" applyBorder="1" applyAlignment="1">
      <alignment horizontal="center" vertical="top"/>
    </xf>
    <xf numFmtId="0" fontId="4" fillId="0" borderId="58" xfId="0" applyFont="1" applyBorder="1" applyAlignment="1">
      <alignment horizontal="center"/>
    </xf>
    <xf numFmtId="0" fontId="4" fillId="0" borderId="0" xfId="0" applyFont="1" applyAlignment="1">
      <alignment horizontal="center"/>
    </xf>
    <xf numFmtId="0" fontId="4" fillId="0" borderId="105" xfId="0" applyFont="1" applyBorder="1" applyAlignment="1">
      <alignment horizontal="center"/>
    </xf>
    <xf numFmtId="0" fontId="4" fillId="0" borderId="90" xfId="0" applyFont="1" applyBorder="1" applyAlignment="1">
      <alignment horizontal="center"/>
    </xf>
    <xf numFmtId="0" fontId="4" fillId="0" borderId="81" xfId="0" applyFont="1" applyBorder="1" applyAlignment="1">
      <alignment horizontal="center"/>
    </xf>
    <xf numFmtId="0" fontId="4" fillId="0" borderId="45" xfId="0" applyFont="1" applyBorder="1" applyAlignment="1">
      <alignment horizontal="center"/>
    </xf>
    <xf numFmtId="0" fontId="4" fillId="0" borderId="0" xfId="0" applyFont="1" applyAlignment="1">
      <alignment horizontal="right" vertical="center"/>
    </xf>
    <xf numFmtId="0" fontId="4" fillId="3" borderId="1" xfId="0" applyFont="1" applyFill="1" applyBorder="1" applyAlignment="1">
      <alignment horizontal="left" vertical="center" shrinkToFit="1"/>
    </xf>
    <xf numFmtId="0" fontId="20" fillId="0" borderId="0" xfId="0" applyFont="1" applyAlignment="1">
      <alignment horizontal="left" vertical="center" shrinkToFit="1"/>
    </xf>
    <xf numFmtId="0" fontId="4" fillId="0" borderId="81" xfId="0" applyFont="1" applyBorder="1" applyAlignment="1">
      <alignment horizontal="right" vertical="center" shrinkToFit="1"/>
    </xf>
    <xf numFmtId="0" fontId="4" fillId="3" borderId="106" xfId="0"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6" fillId="0" borderId="113" xfId="0" applyFont="1" applyBorder="1" applyAlignment="1">
      <alignment horizontal="center" vertical="center" textRotation="255" wrapText="1"/>
    </xf>
    <xf numFmtId="0" fontId="6" fillId="0" borderId="114" xfId="0" applyFont="1" applyBorder="1" applyAlignment="1">
      <alignment horizontal="center" vertical="center" textRotation="255" wrapText="1"/>
    </xf>
    <xf numFmtId="0" fontId="6" fillId="0" borderId="76" xfId="0" applyFont="1" applyBorder="1" applyAlignment="1">
      <alignment horizontal="left" vertical="center" wrapText="1"/>
    </xf>
    <xf numFmtId="0" fontId="6" fillId="0" borderId="110" xfId="0" applyFont="1" applyBorder="1" applyAlignment="1">
      <alignment horizontal="left" vertical="center" wrapText="1"/>
    </xf>
    <xf numFmtId="176" fontId="11" fillId="0" borderId="13" xfId="0" applyNumberFormat="1" applyFont="1" applyBorder="1" applyAlignment="1">
      <alignment horizontal="right" vertical="center" wrapText="1"/>
    </xf>
    <xf numFmtId="176" fontId="11" fillId="0" borderId="110" xfId="0" applyNumberFormat="1" applyFont="1" applyBorder="1" applyAlignment="1">
      <alignment horizontal="right" vertical="center" wrapText="1"/>
    </xf>
    <xf numFmtId="0" fontId="14" fillId="0" borderId="115" xfId="0" applyFont="1" applyBorder="1" applyAlignment="1">
      <alignment horizontal="right" vertical="center" wrapText="1"/>
    </xf>
    <xf numFmtId="0" fontId="14" fillId="0" borderId="116" xfId="0" applyFont="1" applyBorder="1" applyAlignment="1">
      <alignment horizontal="right" vertical="center" wrapText="1"/>
    </xf>
    <xf numFmtId="0" fontId="14" fillId="0" borderId="117" xfId="0" applyFont="1" applyBorder="1" applyAlignment="1">
      <alignment horizontal="right" vertical="center" wrapText="1"/>
    </xf>
    <xf numFmtId="49" fontId="4" fillId="2" borderId="38" xfId="0" applyNumberFormat="1" applyFont="1" applyFill="1" applyBorder="1" applyAlignment="1">
      <alignment horizontal="center" vertical="center" textRotation="255" wrapText="1"/>
    </xf>
    <xf numFmtId="49" fontId="4" fillId="2" borderId="21" xfId="0" applyNumberFormat="1" applyFont="1" applyFill="1" applyBorder="1" applyAlignment="1">
      <alignment horizontal="center" vertical="center" textRotation="255" wrapText="1"/>
    </xf>
    <xf numFmtId="49" fontId="4" fillId="2" borderId="118" xfId="0" applyNumberFormat="1" applyFont="1" applyFill="1" applyBorder="1" applyAlignment="1">
      <alignment horizontal="center" vertical="center" textRotation="255" wrapText="1"/>
    </xf>
    <xf numFmtId="176" fontId="12" fillId="0" borderId="6" xfId="0" applyNumberFormat="1" applyFont="1" applyBorder="1" applyAlignment="1">
      <alignment horizontal="right" vertical="center" wrapText="1"/>
    </xf>
    <xf numFmtId="176" fontId="12" fillId="0" borderId="46" xfId="0" applyNumberFormat="1" applyFont="1" applyBorder="1" applyAlignment="1">
      <alignment horizontal="right" vertical="center" wrapText="1"/>
    </xf>
    <xf numFmtId="0" fontId="11" fillId="0" borderId="6" xfId="0" applyFont="1" applyBorder="1" applyAlignment="1">
      <alignment horizontal="left" vertical="center" wrapText="1"/>
    </xf>
    <xf numFmtId="0" fontId="11" fillId="0" borderId="54" xfId="0" applyFont="1" applyBorder="1" applyAlignment="1">
      <alignment horizontal="left" vertical="center" wrapText="1"/>
    </xf>
    <xf numFmtId="0" fontId="11" fillId="0" borderId="119" xfId="0" applyFont="1" applyBorder="1" applyAlignment="1">
      <alignment horizontal="left" vertical="center" wrapText="1"/>
    </xf>
    <xf numFmtId="176" fontId="12" fillId="0" borderId="7" xfId="0" applyNumberFormat="1" applyFont="1" applyBorder="1" applyAlignment="1">
      <alignment horizontal="right" vertical="center" wrapText="1"/>
    </xf>
    <xf numFmtId="176" fontId="12" fillId="0" borderId="4" xfId="0" applyNumberFormat="1" applyFont="1" applyBorder="1" applyAlignment="1">
      <alignment horizontal="right" vertical="center" wrapText="1"/>
    </xf>
    <xf numFmtId="0" fontId="11" fillId="0" borderId="7" xfId="0" applyFont="1" applyBorder="1" applyAlignment="1">
      <alignment horizontal="left" vertical="center" wrapText="1"/>
    </xf>
    <xf numFmtId="0" fontId="11" fillId="0" borderId="39" xfId="0" applyFont="1" applyBorder="1" applyAlignment="1">
      <alignment horizontal="left" vertical="center" wrapText="1"/>
    </xf>
    <xf numFmtId="0" fontId="11" fillId="0" borderId="120" xfId="0" applyFont="1" applyBorder="1" applyAlignment="1">
      <alignment horizontal="left" vertical="center" wrapText="1"/>
    </xf>
    <xf numFmtId="176" fontId="12" fillId="0" borderId="121" xfId="0" applyNumberFormat="1" applyFont="1" applyBorder="1" applyAlignment="1">
      <alignment horizontal="right" vertical="center" wrapText="1"/>
    </xf>
    <xf numFmtId="176" fontId="4" fillId="0" borderId="122" xfId="0" applyNumberFormat="1" applyFont="1" applyBorder="1" applyAlignment="1">
      <alignment horizontal="right" vertical="center" wrapText="1"/>
    </xf>
    <xf numFmtId="0" fontId="11" fillId="0" borderId="121" xfId="0" applyFont="1" applyBorder="1" applyAlignment="1">
      <alignment horizontal="left" vertical="center" wrapText="1"/>
    </xf>
    <xf numFmtId="0" fontId="4" fillId="0" borderId="123" xfId="0" applyFont="1" applyBorder="1" applyAlignment="1">
      <alignment horizontal="left" vertical="center" wrapText="1"/>
    </xf>
    <xf numFmtId="0" fontId="4" fillId="0" borderId="124" xfId="0" applyFont="1" applyBorder="1" applyAlignment="1">
      <alignment horizontal="left" vertical="center" wrapText="1"/>
    </xf>
    <xf numFmtId="180" fontId="11" fillId="4" borderId="47" xfId="0" applyNumberFormat="1" applyFont="1" applyFill="1" applyBorder="1" applyAlignment="1">
      <alignment horizontal="right" vertical="center" wrapText="1"/>
    </xf>
    <xf numFmtId="180" fontId="11" fillId="4" borderId="5" xfId="0" applyNumberFormat="1" applyFont="1" applyFill="1" applyBorder="1" applyAlignment="1">
      <alignment horizontal="right" vertical="center" wrapText="1"/>
    </xf>
    <xf numFmtId="49" fontId="4" fillId="3" borderId="47"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0" fontId="23" fillId="0" borderId="47" xfId="0" applyFont="1" applyBorder="1" applyAlignment="1">
      <alignment horizontal="right" vertical="top" wrapText="1"/>
    </xf>
    <xf numFmtId="0" fontId="23" fillId="0" borderId="48" xfId="0" applyFont="1" applyBorder="1" applyAlignment="1">
      <alignment horizontal="right" vertical="top" wrapText="1"/>
    </xf>
    <xf numFmtId="0" fontId="23" fillId="0" borderId="3" xfId="0" applyFont="1" applyBorder="1" applyAlignment="1">
      <alignment horizontal="right" vertical="top" wrapText="1"/>
    </xf>
    <xf numFmtId="49" fontId="4" fillId="2" borderId="125" xfId="0" applyNumberFormat="1" applyFont="1" applyFill="1" applyBorder="1" applyAlignment="1">
      <alignment horizontal="center" vertical="center" textRotation="255" wrapText="1"/>
    </xf>
    <xf numFmtId="49" fontId="4" fillId="2" borderId="126" xfId="0" applyNumberFormat="1" applyFont="1" applyFill="1" applyBorder="1" applyAlignment="1">
      <alignment horizontal="center" vertical="center" textRotation="255" wrapText="1"/>
    </xf>
    <xf numFmtId="49" fontId="4" fillId="2" borderId="127" xfId="0" applyNumberFormat="1" applyFont="1" applyFill="1" applyBorder="1" applyAlignment="1">
      <alignment horizontal="center" vertical="center" textRotation="255" wrapText="1"/>
    </xf>
    <xf numFmtId="49" fontId="4" fillId="2" borderId="128" xfId="0" applyNumberFormat="1" applyFont="1" applyFill="1" applyBorder="1" applyAlignment="1">
      <alignment horizontal="center" vertical="center" textRotation="255" wrapText="1"/>
    </xf>
    <xf numFmtId="49" fontId="4" fillId="2" borderId="129" xfId="0" applyNumberFormat="1" applyFont="1" applyFill="1" applyBorder="1" applyAlignment="1">
      <alignment horizontal="center" vertical="center" textRotation="255" wrapText="1"/>
    </xf>
    <xf numFmtId="0" fontId="4" fillId="0" borderId="130" xfId="0" applyFont="1" applyBorder="1" applyAlignment="1">
      <alignment horizontal="left" vertical="center" wrapText="1"/>
    </xf>
    <xf numFmtId="0" fontId="4" fillId="0" borderId="26" xfId="0" applyFont="1" applyBorder="1" applyAlignment="1">
      <alignment horizontal="left" vertical="center" wrapText="1"/>
    </xf>
    <xf numFmtId="0" fontId="4" fillId="0" borderId="19" xfId="0" applyFont="1" applyBorder="1" applyAlignment="1">
      <alignment horizontal="left" vertical="center" wrapText="1"/>
    </xf>
    <xf numFmtId="176" fontId="11" fillId="0" borderId="50" xfId="0" applyNumberFormat="1" applyFont="1" applyBorder="1" applyAlignment="1">
      <alignment horizontal="right" vertical="center" wrapText="1"/>
    </xf>
    <xf numFmtId="176" fontId="11" fillId="0" borderId="130" xfId="0" applyNumberFormat="1" applyFont="1" applyBorder="1" applyAlignment="1">
      <alignment horizontal="right" vertical="center" wrapText="1"/>
    </xf>
    <xf numFmtId="176" fontId="11" fillId="0" borderId="25" xfId="0" applyNumberFormat="1" applyFont="1" applyBorder="1" applyAlignment="1">
      <alignment horizontal="right" vertical="center" wrapText="1"/>
    </xf>
    <xf numFmtId="176" fontId="11" fillId="0" borderId="26" xfId="0" applyNumberFormat="1" applyFont="1" applyBorder="1" applyAlignment="1">
      <alignment horizontal="right" vertical="center" wrapText="1"/>
    </xf>
    <xf numFmtId="176" fontId="11" fillId="0" borderId="131" xfId="0" applyNumberFormat="1" applyFont="1" applyBorder="1" applyAlignment="1">
      <alignment horizontal="right" vertical="center" wrapText="1"/>
    </xf>
    <xf numFmtId="176" fontId="11" fillId="0" borderId="19" xfId="0" applyNumberFormat="1" applyFont="1" applyBorder="1" applyAlignment="1">
      <alignment horizontal="right" vertical="center" wrapText="1"/>
    </xf>
    <xf numFmtId="0" fontId="24" fillId="0" borderId="132" xfId="0" applyFont="1" applyBorder="1" applyAlignment="1">
      <alignment horizontal="right" vertical="center" wrapText="1"/>
    </xf>
    <xf numFmtId="0" fontId="24" fillId="0" borderId="133" xfId="0" applyFont="1" applyBorder="1" applyAlignment="1">
      <alignment horizontal="right" vertical="center" wrapText="1"/>
    </xf>
    <xf numFmtId="0" fontId="24" fillId="0" borderId="134" xfId="0" applyFont="1" applyBorder="1" applyAlignment="1">
      <alignment horizontal="right" vertical="center" wrapText="1"/>
    </xf>
    <xf numFmtId="0" fontId="38" fillId="0" borderId="135" xfId="0" applyFont="1" applyBorder="1" applyAlignment="1">
      <alignment horizontal="left" vertical="center" wrapText="1"/>
    </xf>
    <xf numFmtId="0" fontId="38" fillId="0" borderId="136" xfId="0" applyFont="1" applyBorder="1" applyAlignment="1">
      <alignment horizontal="left" vertical="center" wrapText="1"/>
    </xf>
    <xf numFmtId="0" fontId="38" fillId="0" borderId="137" xfId="0" applyFont="1" applyBorder="1" applyAlignment="1">
      <alignment horizontal="left" vertical="center" wrapText="1"/>
    </xf>
    <xf numFmtId="176" fontId="11" fillId="0" borderId="8" xfId="0" applyNumberFormat="1" applyFont="1" applyBorder="1" applyAlignment="1">
      <alignment horizontal="center" vertical="center" wrapText="1"/>
    </xf>
    <xf numFmtId="176" fontId="11" fillId="0" borderId="138" xfId="0" applyNumberFormat="1" applyFont="1" applyBorder="1" applyAlignment="1">
      <alignment horizontal="center" vertical="center" wrapText="1"/>
    </xf>
    <xf numFmtId="0" fontId="23" fillId="0" borderId="139" xfId="0" applyFont="1" applyBorder="1" applyAlignment="1">
      <alignment horizontal="right" vertical="top" wrapText="1"/>
    </xf>
    <xf numFmtId="0" fontId="23" fillId="0" borderId="140" xfId="0" applyFont="1" applyBorder="1" applyAlignment="1">
      <alignment horizontal="right" vertical="top" wrapText="1"/>
    </xf>
    <xf numFmtId="0" fontId="23" fillId="0" borderId="141" xfId="0" applyFont="1" applyBorder="1" applyAlignment="1">
      <alignment horizontal="right" vertical="top" wrapText="1"/>
    </xf>
    <xf numFmtId="0" fontId="2" fillId="3" borderId="142" xfId="0" applyFont="1" applyFill="1" applyBorder="1" applyAlignment="1">
      <alignment horizontal="center" vertical="center" wrapText="1"/>
    </xf>
    <xf numFmtId="0" fontId="2" fillId="3" borderId="143" xfId="0" applyFont="1" applyFill="1" applyBorder="1" applyAlignment="1">
      <alignment horizontal="center" vertical="center" wrapText="1"/>
    </xf>
    <xf numFmtId="180" fontId="11" fillId="4" borderId="144" xfId="0" applyNumberFormat="1" applyFont="1" applyFill="1" applyBorder="1" applyAlignment="1">
      <alignment horizontal="right" vertical="center" wrapText="1"/>
    </xf>
    <xf numFmtId="180" fontId="11" fillId="4" borderId="145" xfId="0" applyNumberFormat="1" applyFont="1" applyFill="1" applyBorder="1" applyAlignment="1">
      <alignment horizontal="right" vertical="center" wrapText="1"/>
    </xf>
    <xf numFmtId="0" fontId="39" fillId="0" borderId="144" xfId="0" applyFont="1" applyBorder="1" applyAlignment="1">
      <alignment horizontal="left" vertical="center" wrapText="1"/>
    </xf>
    <xf numFmtId="0" fontId="39" fillId="0" borderId="143" xfId="0" applyFont="1" applyBorder="1" applyAlignment="1">
      <alignment horizontal="left" vertical="center" wrapText="1"/>
    </xf>
    <xf numFmtId="0" fontId="39" fillId="0" borderId="146" xfId="0" applyFont="1" applyBorder="1" applyAlignment="1">
      <alignment horizontal="left" vertical="center" wrapText="1"/>
    </xf>
    <xf numFmtId="0" fontId="4" fillId="3" borderId="76"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6" fillId="0" borderId="147" xfId="0" applyFont="1" applyBorder="1" applyAlignment="1">
      <alignment horizontal="center" vertical="center" textRotation="255" wrapText="1"/>
    </xf>
    <xf numFmtId="0" fontId="6" fillId="0" borderId="148" xfId="0" applyFont="1" applyBorder="1" applyAlignment="1">
      <alignment horizontal="center" vertical="center" textRotation="255" wrapText="1"/>
    </xf>
    <xf numFmtId="49" fontId="4" fillId="2" borderId="149" xfId="0" applyNumberFormat="1" applyFont="1" applyFill="1" applyBorder="1" applyAlignment="1">
      <alignment horizontal="center" vertical="center" textRotation="255" wrapText="1"/>
    </xf>
    <xf numFmtId="0" fontId="4" fillId="0" borderId="6"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119"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120" xfId="0" applyFont="1" applyBorder="1" applyAlignment="1">
      <alignment horizontal="left" vertical="center" shrinkToFit="1"/>
    </xf>
    <xf numFmtId="0" fontId="12" fillId="0" borderId="150" xfId="0" applyFont="1" applyBorder="1" applyAlignment="1">
      <alignment horizontal="left" vertical="center" wrapText="1"/>
    </xf>
    <xf numFmtId="0" fontId="12" fillId="0" borderId="151" xfId="0" applyFont="1" applyBorder="1" applyAlignment="1">
      <alignment horizontal="left" vertical="center" wrapText="1"/>
    </xf>
    <xf numFmtId="0" fontId="12" fillId="0" borderId="152" xfId="0" applyFont="1" applyBorder="1" applyAlignment="1">
      <alignment horizontal="left" vertical="center" wrapText="1"/>
    </xf>
    <xf numFmtId="0" fontId="12" fillId="0" borderId="153" xfId="0" applyFont="1" applyBorder="1" applyAlignment="1">
      <alignment horizontal="left" vertical="center" wrapText="1"/>
    </xf>
    <xf numFmtId="0" fontId="12" fillId="0" borderId="154" xfId="0" applyFont="1" applyBorder="1" applyAlignment="1">
      <alignment horizontal="left" vertical="center" wrapText="1"/>
    </xf>
    <xf numFmtId="0" fontId="12" fillId="0" borderId="155" xfId="0" applyFont="1" applyBorder="1" applyAlignment="1">
      <alignment horizontal="left" vertical="center" wrapText="1"/>
    </xf>
    <xf numFmtId="0" fontId="12" fillId="0" borderId="156" xfId="0" applyFont="1" applyBorder="1" applyAlignment="1">
      <alignment horizontal="left" vertical="center" wrapText="1"/>
    </xf>
    <xf numFmtId="0" fontId="12" fillId="0" borderId="157" xfId="0" applyFont="1" applyBorder="1" applyAlignment="1">
      <alignment horizontal="left" vertical="center" wrapText="1"/>
    </xf>
    <xf numFmtId="0" fontId="12" fillId="0" borderId="158" xfId="0" applyFont="1" applyBorder="1" applyAlignment="1">
      <alignment horizontal="left" vertical="center" wrapText="1"/>
    </xf>
    <xf numFmtId="0" fontId="12" fillId="0" borderId="159" xfId="0" applyFont="1" applyBorder="1" applyAlignment="1">
      <alignment horizontal="left" vertical="center" wrapText="1"/>
    </xf>
    <xf numFmtId="0" fontId="12" fillId="0" borderId="160" xfId="0" applyFont="1" applyBorder="1" applyAlignment="1">
      <alignment horizontal="left" vertical="center" wrapText="1"/>
    </xf>
    <xf numFmtId="0" fontId="12" fillId="0" borderId="161" xfId="0" applyFont="1" applyBorder="1" applyAlignment="1">
      <alignment horizontal="left" vertical="center" wrapText="1"/>
    </xf>
    <xf numFmtId="0" fontId="2" fillId="3" borderId="162"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144" xfId="0" applyFont="1" applyFill="1" applyBorder="1" applyAlignment="1">
      <alignment horizontal="center" vertical="center" wrapText="1"/>
    </xf>
    <xf numFmtId="0" fontId="12" fillId="0" borderId="163" xfId="0" applyFont="1" applyBorder="1" applyAlignment="1">
      <alignment horizontal="center" vertical="center" wrapText="1"/>
    </xf>
    <xf numFmtId="0" fontId="12" fillId="0" borderId="164" xfId="0" applyFont="1" applyBorder="1" applyAlignment="1">
      <alignment horizontal="center" vertical="center" wrapText="1"/>
    </xf>
    <xf numFmtId="0" fontId="12" fillId="0" borderId="165" xfId="0" applyFont="1" applyBorder="1" applyAlignment="1">
      <alignment horizontal="center" vertical="center" wrapText="1"/>
    </xf>
    <xf numFmtId="0" fontId="3" fillId="0" borderId="63"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125" xfId="0" applyFont="1" applyBorder="1" applyAlignment="1">
      <alignment horizontal="center" vertical="center" textRotation="255" wrapText="1"/>
    </xf>
    <xf numFmtId="0" fontId="4" fillId="0" borderId="126" xfId="0" applyFont="1" applyBorder="1" applyAlignment="1">
      <alignment horizontal="center" vertical="center" textRotation="255"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3" borderId="1" xfId="0" applyFont="1" applyFill="1" applyBorder="1" applyAlignment="1">
      <alignment horizontal="left" vertical="center" shrinkToFit="1"/>
    </xf>
    <xf numFmtId="0" fontId="25" fillId="0" borderId="166" xfId="0" applyFont="1" applyBorder="1" applyAlignment="1">
      <alignment horizontal="left" vertical="distributed" wrapText="1"/>
    </xf>
    <xf numFmtId="0" fontId="9" fillId="0" borderId="0" xfId="0" applyFont="1" applyAlignment="1">
      <alignment horizontal="left" vertical="center"/>
    </xf>
    <xf numFmtId="0" fontId="3" fillId="3" borderId="23" xfId="0" applyFont="1" applyFill="1" applyBorder="1" applyAlignment="1">
      <alignment horizontal="left" vertical="center" shrinkToFit="1"/>
    </xf>
    <xf numFmtId="0" fontId="3" fillId="3" borderId="92" xfId="0" applyFont="1" applyFill="1" applyBorder="1" applyAlignment="1">
      <alignment horizontal="left" vertical="center" shrinkToFit="1"/>
    </xf>
    <xf numFmtId="0" fontId="3" fillId="3" borderId="95" xfId="0" applyFont="1" applyFill="1" applyBorder="1" applyAlignment="1">
      <alignment horizontal="left" vertical="center" shrinkToFit="1"/>
    </xf>
    <xf numFmtId="0" fontId="4" fillId="5" borderId="167"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0" borderId="78"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4" fillId="5" borderId="37" xfId="0" applyFont="1" applyFill="1" applyBorder="1" applyAlignment="1">
      <alignment horizontal="center" vertical="center" wrapText="1"/>
    </xf>
    <xf numFmtId="0" fontId="4" fillId="5" borderId="168" xfId="0" applyFont="1" applyFill="1" applyBorder="1" applyAlignment="1">
      <alignment horizontal="center" vertical="center" wrapText="1"/>
    </xf>
    <xf numFmtId="0" fontId="4" fillId="5" borderId="169"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0" borderId="91"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0" xfId="0" applyFont="1" applyAlignment="1">
      <alignment horizontal="center" vertical="center" shrinkToFit="1"/>
    </xf>
    <xf numFmtId="0" fontId="4" fillId="0" borderId="27" xfId="0" applyFont="1" applyBorder="1" applyAlignment="1">
      <alignment horizontal="center" vertical="center" shrinkToFit="1"/>
    </xf>
    <xf numFmtId="0" fontId="4" fillId="0" borderId="166" xfId="0" applyFont="1" applyBorder="1" applyAlignment="1">
      <alignment horizontal="center" vertical="center" shrinkToFit="1"/>
    </xf>
    <xf numFmtId="0" fontId="4" fillId="0" borderId="170" xfId="0" applyFont="1" applyBorder="1" applyAlignment="1">
      <alignment horizontal="center" vertical="center" shrinkToFit="1"/>
    </xf>
    <xf numFmtId="0" fontId="4" fillId="5" borderId="17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70" xfId="0" applyFont="1" applyBorder="1" applyAlignment="1">
      <alignment horizontal="left" vertical="center" wrapText="1"/>
    </xf>
    <xf numFmtId="0" fontId="4" fillId="0" borderId="64" xfId="0" applyFont="1" applyBorder="1" applyAlignment="1">
      <alignment horizontal="left" vertical="center" wrapText="1"/>
    </xf>
    <xf numFmtId="0" fontId="33" fillId="5" borderId="17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0" borderId="170" xfId="0" applyFont="1" applyBorder="1" applyAlignment="1">
      <alignment horizontal="left" vertical="center" wrapText="1"/>
    </xf>
    <xf numFmtId="0" fontId="33" fillId="0" borderId="64" xfId="0" applyFont="1" applyBorder="1" applyAlignment="1">
      <alignment horizontal="left" vertical="center" wrapText="1"/>
    </xf>
    <xf numFmtId="0" fontId="33" fillId="0" borderId="32" xfId="0" applyFont="1" applyBorder="1" applyAlignment="1">
      <alignment horizontal="center" vertical="center" wrapText="1"/>
    </xf>
    <xf numFmtId="0" fontId="33" fillId="0" borderId="17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64" xfId="0" applyFont="1" applyBorder="1" applyAlignment="1">
      <alignment horizontal="center" vertical="center" wrapText="1"/>
    </xf>
    <xf numFmtId="0" fontId="40" fillId="0" borderId="1" xfId="0" applyFont="1" applyBorder="1" applyAlignment="1">
      <alignment horizontal="left" vertical="distributed" wrapText="1" shrinkToFit="1"/>
    </xf>
    <xf numFmtId="0" fontId="28" fillId="0" borderId="1" xfId="0" applyFont="1" applyBorder="1" applyAlignment="1">
      <alignment horizontal="left" vertical="top" wrapText="1" shrinkToFit="1"/>
    </xf>
    <xf numFmtId="0" fontId="40" fillId="0" borderId="1" xfId="0" applyFont="1" applyBorder="1" applyAlignment="1">
      <alignment horizontal="left" vertical="top" wrapText="1" shrinkToFit="1"/>
    </xf>
    <xf numFmtId="0" fontId="40" fillId="0" borderId="172" xfId="0" applyFont="1" applyBorder="1" applyAlignment="1">
      <alignment horizontal="left" vertical="top" wrapText="1" shrinkToFit="1"/>
    </xf>
    <xf numFmtId="0" fontId="33" fillId="5" borderId="89"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5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 xfId="0" applyFont="1" applyFill="1" applyBorder="1" applyAlignment="1">
      <alignment horizontal="center" vertical="center" shrinkToFit="1"/>
    </xf>
    <xf numFmtId="0" fontId="40" fillId="0" borderId="1" xfId="0" applyFont="1" applyBorder="1" applyAlignment="1">
      <alignment horizontal="center" vertical="center" shrinkToFit="1"/>
    </xf>
    <xf numFmtId="0" fontId="40" fillId="0" borderId="32" xfId="0" applyFont="1" applyBorder="1" applyAlignment="1">
      <alignment horizontal="center" vertical="center" shrinkToFit="1"/>
    </xf>
    <xf numFmtId="0" fontId="33" fillId="5" borderId="20" xfId="0" applyFont="1" applyFill="1" applyBorder="1" applyAlignment="1">
      <alignment horizontal="center" vertical="center" wrapText="1" shrinkToFit="1"/>
    </xf>
    <xf numFmtId="0" fontId="33" fillId="5" borderId="21" xfId="0" applyFont="1" applyFill="1" applyBorder="1" applyAlignment="1">
      <alignment horizontal="center" vertical="center" wrapText="1" shrinkToFit="1"/>
    </xf>
    <xf numFmtId="0" fontId="33" fillId="5" borderId="22" xfId="0" applyFont="1" applyFill="1" applyBorder="1" applyAlignment="1">
      <alignment horizontal="center" vertical="center" wrapText="1" shrinkToFit="1"/>
    </xf>
    <xf numFmtId="0" fontId="33" fillId="5" borderId="166" xfId="0" applyFont="1" applyFill="1" applyBorder="1" applyAlignment="1">
      <alignment horizontal="center" vertical="center" wrapText="1"/>
    </xf>
    <xf numFmtId="177" fontId="41" fillId="0" borderId="32" xfId="0" applyNumberFormat="1" applyFont="1" applyBorder="1" applyAlignment="1">
      <alignment horizontal="center" vertical="top" shrinkToFit="1"/>
    </xf>
    <xf numFmtId="177" fontId="41" fillId="0" borderId="170" xfId="0" applyNumberFormat="1" applyFont="1" applyBorder="1" applyAlignment="1">
      <alignment horizontal="center" vertical="top" shrinkToFit="1"/>
    </xf>
    <xf numFmtId="0" fontId="33" fillId="5" borderId="170" xfId="0" applyFont="1" applyFill="1" applyBorder="1" applyAlignment="1">
      <alignment horizontal="center" vertical="center"/>
    </xf>
    <xf numFmtId="0" fontId="33" fillId="5" borderId="20" xfId="0" applyFont="1" applyFill="1" applyBorder="1" applyAlignment="1">
      <alignment horizontal="center" vertical="center" shrinkToFit="1"/>
    </xf>
    <xf numFmtId="0" fontId="33" fillId="5" borderId="2" xfId="0" applyFont="1" applyFill="1" applyBorder="1" applyAlignment="1">
      <alignment horizontal="center" vertical="center" wrapText="1"/>
    </xf>
    <xf numFmtId="0" fontId="4" fillId="0" borderId="76" xfId="0" applyFont="1" applyBorder="1">
      <alignment vertical="center"/>
    </xf>
    <xf numFmtId="0" fontId="4" fillId="0" borderId="1" xfId="0" applyFont="1" applyBorder="1" applyAlignment="1">
      <alignment vertical="center" wrapText="1"/>
    </xf>
    <xf numFmtId="0" fontId="4" fillId="0" borderId="172" xfId="0" applyFont="1" applyBorder="1" applyAlignment="1">
      <alignment vertical="center" wrapText="1"/>
    </xf>
    <xf numFmtId="0" fontId="4" fillId="5" borderId="8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90"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3" fillId="0" borderId="23"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173" xfId="0" applyFont="1" applyBorder="1" applyAlignment="1">
      <alignment horizontal="left" vertical="center" wrapText="1" shrinkToFit="1"/>
    </xf>
    <xf numFmtId="0" fontId="4" fillId="0" borderId="81" xfId="0" applyFont="1" applyBorder="1" applyAlignment="1">
      <alignment horizontal="left" vertical="center" wrapText="1" shrinkToFit="1"/>
    </xf>
    <xf numFmtId="0" fontId="4" fillId="0" borderId="45" xfId="0" applyFont="1" applyBorder="1" applyAlignment="1">
      <alignment horizontal="left" vertical="center" wrapText="1" shrinkToFit="1"/>
    </xf>
    <xf numFmtId="0" fontId="4" fillId="0" borderId="10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100"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103"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63" xfId="0" applyFont="1" applyBorder="1" applyAlignment="1">
      <alignment horizontal="left" vertical="center" wrapText="1"/>
    </xf>
    <xf numFmtId="0" fontId="3" fillId="0" borderId="63" xfId="0" applyFont="1" applyBorder="1" applyAlignment="1">
      <alignment horizontal="left" vertical="center"/>
    </xf>
    <xf numFmtId="0" fontId="3" fillId="0" borderId="81" xfId="0" applyFont="1" applyBorder="1" applyAlignment="1">
      <alignment horizontal="left" vertical="center"/>
    </xf>
    <xf numFmtId="0" fontId="4" fillId="0" borderId="102" xfId="0" applyFont="1" applyBorder="1">
      <alignment vertical="center"/>
    </xf>
    <xf numFmtId="0" fontId="4" fillId="0" borderId="70" xfId="0" applyFont="1" applyBorder="1">
      <alignment vertical="center"/>
    </xf>
    <xf numFmtId="0" fontId="4" fillId="0" borderId="71" xfId="0" applyFont="1" applyBorder="1">
      <alignment vertical="center"/>
    </xf>
    <xf numFmtId="0" fontId="4" fillId="0" borderId="100"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103" xfId="0" applyFont="1" applyBorder="1">
      <alignment vertical="center"/>
    </xf>
    <xf numFmtId="0" fontId="4" fillId="0" borderId="66" xfId="0" applyFont="1" applyBorder="1">
      <alignment vertical="center"/>
    </xf>
    <xf numFmtId="0" fontId="4" fillId="0" borderId="67"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9585</xdr:colOff>
      <xdr:row>0</xdr:row>
      <xdr:rowOff>9586</xdr:rowOff>
    </xdr:from>
    <xdr:to>
      <xdr:col>10</xdr:col>
      <xdr:colOff>411905</xdr:colOff>
      <xdr:row>1</xdr:row>
      <xdr:rowOff>0</xdr:rowOff>
    </xdr:to>
    <xdr:sp macro="" textlink="">
      <xdr:nvSpPr>
        <xdr:cNvPr id="2" name="正方形/長方形 1">
          <a:extLst>
            <a:ext uri="{FF2B5EF4-FFF2-40B4-BE49-F238E27FC236}">
              <a16:creationId xmlns:a16="http://schemas.microsoft.com/office/drawing/2014/main" id="{5D7D3913-3EF5-57BC-4476-CE22F0E33D46}"/>
            </a:ext>
          </a:extLst>
        </xdr:cNvPr>
        <xdr:cNvSpPr/>
      </xdr:nvSpPr>
      <xdr:spPr>
        <a:xfrm>
          <a:off x="9585" y="9586"/>
          <a:ext cx="5338792" cy="2875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①イベント区分、②先駆的・重点的区分、③居場所区分、</a:t>
          </a:r>
          <a:r>
            <a:rPr kumimoji="1" lang="ja-JP" altLang="en-US" sz="1100">
              <a:solidFill>
                <a:sysClr val="windowText" lastClr="000000"/>
              </a:solidFill>
            </a:rPr>
            <a:t>⑤</a:t>
          </a:r>
          <a:r>
            <a:rPr kumimoji="1" lang="ja-JP" altLang="ja-JP" sz="1050">
              <a:solidFill>
                <a:sysClr val="windowText" lastClr="000000"/>
              </a:solidFill>
              <a:effectLst/>
              <a:latin typeface="+mn-lt"/>
              <a:ea typeface="+mn-ea"/>
              <a:cs typeface="+mn-cs"/>
            </a:rPr>
            <a:t>小規模集いの場活動区分用</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86571</xdr:colOff>
      <xdr:row>0</xdr:row>
      <xdr:rowOff>74084</xdr:rowOff>
    </xdr:from>
    <xdr:to>
      <xdr:col>14</xdr:col>
      <xdr:colOff>664898</xdr:colOff>
      <xdr:row>2</xdr:row>
      <xdr:rowOff>201084</xdr:rowOff>
    </xdr:to>
    <xdr:sp macro="" textlink="">
      <xdr:nvSpPr>
        <xdr:cNvPr id="2" name="左矢印 1">
          <a:extLst>
            <a:ext uri="{FF2B5EF4-FFF2-40B4-BE49-F238E27FC236}">
              <a16:creationId xmlns:a16="http://schemas.microsoft.com/office/drawing/2014/main" id="{12A12B50-321E-5ACE-CDAA-709B48D4DCC7}"/>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149860</xdr:colOff>
      <xdr:row>4</xdr:row>
      <xdr:rowOff>379095</xdr:rowOff>
    </xdr:from>
    <xdr:to>
      <xdr:col>15</xdr:col>
      <xdr:colOff>349462</xdr:colOff>
      <xdr:row>8</xdr:row>
      <xdr:rowOff>155312</xdr:rowOff>
    </xdr:to>
    <xdr:sp macro="" textlink="">
      <xdr:nvSpPr>
        <xdr:cNvPr id="3" name="テキスト ボックス 2">
          <a:extLst>
            <a:ext uri="{FF2B5EF4-FFF2-40B4-BE49-F238E27FC236}">
              <a16:creationId xmlns:a16="http://schemas.microsoft.com/office/drawing/2014/main" id="{DA3E07BA-8794-326F-D5CE-3F099C656AC3}"/>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7096;&#24335;1-5&#12305;R4_&#12415;&#12435;&#12394;&#12398;&#21161;&#25104;&#37329;&#30003;&#36796;&#26360;&#65288;&#22320;&#21306;&#21029;&#35336;&#30011;&#25512;&#3691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目的等"/>
      <sheetName val="収支予算（事業ごと）"/>
      <sheetName val="事業実施（事業ごと）"/>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O36"/>
  <sheetViews>
    <sheetView tabSelected="1" view="pageBreakPreview" zoomScale="60" zoomScaleNormal="100" workbookViewId="0">
      <selection activeCell="Z24" sqref="Z24"/>
    </sheetView>
  </sheetViews>
  <sheetFormatPr defaultRowHeight="13.5" x14ac:dyDescent="0.15"/>
  <cols>
    <col min="1" max="1" width="4.375" style="1" customWidth="1"/>
    <col min="2" max="2" width="3.125" style="1" customWidth="1"/>
    <col min="3" max="3" width="4.5" style="1" customWidth="1"/>
    <col min="4" max="4" width="8.625" style="1" customWidth="1"/>
    <col min="5" max="5" width="8.375" style="1" customWidth="1"/>
    <col min="6" max="10" width="8.625" style="1" customWidth="1"/>
    <col min="11" max="11" width="6.25" style="1" customWidth="1"/>
    <col min="12" max="12" width="13.25" style="1" customWidth="1"/>
    <col min="13" max="13" width="5.875" style="1" customWidth="1"/>
    <col min="14" max="16384" width="9" style="1"/>
  </cols>
  <sheetData>
    <row r="1" spans="1:15" ht="23.25" customHeight="1" x14ac:dyDescent="0.15">
      <c r="A1" s="144" t="s">
        <v>148</v>
      </c>
      <c r="B1" s="144"/>
      <c r="C1" s="144"/>
      <c r="D1" s="144"/>
      <c r="E1" s="144"/>
      <c r="F1" s="144"/>
      <c r="G1" s="144"/>
      <c r="H1" s="144"/>
      <c r="I1" s="144"/>
      <c r="J1" s="144"/>
      <c r="K1" s="144"/>
      <c r="L1" s="144"/>
      <c r="M1" s="144"/>
      <c r="N1" s="5"/>
      <c r="O1" s="1" t="s">
        <v>28</v>
      </c>
    </row>
    <row r="2" spans="1:15" ht="32.25" customHeight="1" x14ac:dyDescent="0.15">
      <c r="A2" s="162" t="s">
        <v>153</v>
      </c>
      <c r="B2" s="163"/>
      <c r="C2" s="163"/>
      <c r="D2" s="163"/>
      <c r="E2" s="163"/>
      <c r="F2" s="163"/>
      <c r="G2" s="163"/>
      <c r="H2" s="163"/>
      <c r="I2" s="163"/>
      <c r="J2" s="163"/>
      <c r="K2" s="163"/>
      <c r="L2" s="163"/>
      <c r="M2" s="163"/>
    </row>
    <row r="3" spans="1:15" ht="4.7" customHeight="1" x14ac:dyDescent="0.15">
      <c r="C3" s="2"/>
      <c r="D3" s="3"/>
      <c r="E3" s="3"/>
      <c r="F3" s="3"/>
      <c r="G3" s="3"/>
      <c r="H3" s="3"/>
      <c r="I3" s="3"/>
      <c r="J3" s="3"/>
      <c r="K3" s="3"/>
      <c r="L3" s="3"/>
      <c r="M3" s="3"/>
    </row>
    <row r="4" spans="1:15" ht="18.75" customHeight="1" x14ac:dyDescent="0.15">
      <c r="A4" s="149" t="s">
        <v>84</v>
      </c>
      <c r="B4" s="149"/>
      <c r="C4" s="149"/>
      <c r="D4" s="149"/>
      <c r="E4" s="149"/>
      <c r="F4" s="149"/>
      <c r="G4" s="149"/>
      <c r="H4" s="149"/>
      <c r="I4" s="149"/>
      <c r="J4" s="118" t="s">
        <v>155</v>
      </c>
      <c r="K4" s="118"/>
      <c r="L4" s="118"/>
      <c r="M4" s="118"/>
    </row>
    <row r="5" spans="1:15" ht="18.75" customHeight="1" thickBot="1" x14ac:dyDescent="0.2">
      <c r="A5" s="164" t="s">
        <v>154</v>
      </c>
      <c r="B5" s="165"/>
      <c r="C5" s="165"/>
      <c r="D5" s="165"/>
      <c r="E5" s="165"/>
      <c r="F5" s="165"/>
      <c r="G5" s="165"/>
      <c r="H5" s="165"/>
      <c r="I5" s="165"/>
      <c r="J5" s="165"/>
      <c r="K5" s="165"/>
      <c r="L5" s="165"/>
      <c r="M5" s="165"/>
    </row>
    <row r="6" spans="1:15" ht="24.75" customHeight="1" x14ac:dyDescent="0.15">
      <c r="A6" s="145" t="s">
        <v>10</v>
      </c>
      <c r="B6" s="119" t="s">
        <v>1</v>
      </c>
      <c r="C6" s="120"/>
      <c r="D6" s="121"/>
      <c r="E6" s="156"/>
      <c r="F6" s="157"/>
      <c r="G6" s="157"/>
      <c r="H6" s="157"/>
      <c r="I6" s="157"/>
      <c r="J6" s="157"/>
      <c r="K6" s="157"/>
      <c r="L6" s="157"/>
      <c r="M6" s="158"/>
    </row>
    <row r="7" spans="1:15" ht="36.75" customHeight="1" thickBot="1" x14ac:dyDescent="0.2">
      <c r="A7" s="146"/>
      <c r="B7" s="167" t="s">
        <v>9</v>
      </c>
      <c r="C7" s="168"/>
      <c r="D7" s="169"/>
      <c r="E7" s="159"/>
      <c r="F7" s="160"/>
      <c r="G7" s="160"/>
      <c r="H7" s="160"/>
      <c r="I7" s="160"/>
      <c r="J7" s="160"/>
      <c r="K7" s="160"/>
      <c r="L7" s="160"/>
      <c r="M7" s="161"/>
    </row>
    <row r="8" spans="1:15" ht="24.75" customHeight="1" x14ac:dyDescent="0.15">
      <c r="A8" s="146"/>
      <c r="B8" s="119" t="s">
        <v>11</v>
      </c>
      <c r="C8" s="120"/>
      <c r="D8" s="121"/>
      <c r="E8" s="139"/>
      <c r="F8" s="140"/>
      <c r="G8" s="140"/>
      <c r="H8" s="64" t="s">
        <v>94</v>
      </c>
      <c r="I8" s="156" t="s">
        <v>6</v>
      </c>
      <c r="J8" s="157"/>
      <c r="K8" s="157"/>
      <c r="L8" s="157"/>
      <c r="M8" s="158"/>
    </row>
    <row r="9" spans="1:15" ht="24.75" customHeight="1" x14ac:dyDescent="0.15">
      <c r="A9" s="146"/>
      <c r="B9" s="150" t="s">
        <v>21</v>
      </c>
      <c r="C9" s="151"/>
      <c r="D9" s="152"/>
      <c r="E9" s="129"/>
      <c r="F9" s="130"/>
      <c r="G9" s="131"/>
      <c r="H9" s="65" t="s">
        <v>95</v>
      </c>
      <c r="I9" s="135"/>
      <c r="J9" s="136"/>
      <c r="K9" s="66" t="s">
        <v>15</v>
      </c>
      <c r="L9" s="137"/>
      <c r="M9" s="138"/>
    </row>
    <row r="10" spans="1:15" ht="24.75" customHeight="1" thickBot="1" x14ac:dyDescent="0.2">
      <c r="A10" s="146"/>
      <c r="B10" s="153"/>
      <c r="C10" s="154"/>
      <c r="D10" s="155"/>
      <c r="E10" s="141"/>
      <c r="F10" s="142"/>
      <c r="G10" s="143"/>
      <c r="H10" s="67" t="s">
        <v>12</v>
      </c>
      <c r="I10" s="176"/>
      <c r="J10" s="177"/>
      <c r="K10" s="177"/>
      <c r="L10" s="177"/>
      <c r="M10" s="178"/>
    </row>
    <row r="11" spans="1:15" ht="24.75" customHeight="1" x14ac:dyDescent="0.15">
      <c r="A11" s="146"/>
      <c r="B11" s="119" t="s">
        <v>1</v>
      </c>
      <c r="C11" s="120"/>
      <c r="D11" s="121"/>
      <c r="E11" s="139"/>
      <c r="F11" s="140"/>
      <c r="G11" s="166"/>
      <c r="H11" s="68" t="s">
        <v>13</v>
      </c>
      <c r="I11" s="156" t="s">
        <v>6</v>
      </c>
      <c r="J11" s="157"/>
      <c r="K11" s="157"/>
      <c r="L11" s="157"/>
      <c r="M11" s="158"/>
    </row>
    <row r="12" spans="1:15" ht="24.75" customHeight="1" x14ac:dyDescent="0.15">
      <c r="A12" s="146"/>
      <c r="B12" s="180" t="s">
        <v>96</v>
      </c>
      <c r="C12" s="181"/>
      <c r="D12" s="182"/>
      <c r="E12" s="129"/>
      <c r="F12" s="130"/>
      <c r="G12" s="131"/>
      <c r="H12" s="69" t="s">
        <v>14</v>
      </c>
      <c r="I12" s="135"/>
      <c r="J12" s="136"/>
      <c r="K12" s="66" t="s">
        <v>15</v>
      </c>
      <c r="L12" s="137"/>
      <c r="M12" s="138"/>
    </row>
    <row r="13" spans="1:15" ht="24.75" customHeight="1" thickBot="1" x14ac:dyDescent="0.2">
      <c r="A13" s="146"/>
      <c r="B13" s="183"/>
      <c r="C13" s="184"/>
      <c r="D13" s="185"/>
      <c r="E13" s="141"/>
      <c r="F13" s="142"/>
      <c r="G13" s="143"/>
      <c r="H13" s="67" t="s">
        <v>12</v>
      </c>
      <c r="I13" s="176"/>
      <c r="J13" s="177"/>
      <c r="K13" s="177"/>
      <c r="L13" s="177"/>
      <c r="M13" s="178"/>
    </row>
    <row r="14" spans="1:15" ht="24.75" customHeight="1" x14ac:dyDescent="0.15">
      <c r="A14" s="147"/>
      <c r="B14" s="119" t="s">
        <v>1</v>
      </c>
      <c r="C14" s="120"/>
      <c r="D14" s="121"/>
      <c r="E14" s="139"/>
      <c r="F14" s="140"/>
      <c r="G14" s="166"/>
      <c r="H14" s="61" t="s">
        <v>13</v>
      </c>
      <c r="I14" s="156" t="s">
        <v>6</v>
      </c>
      <c r="J14" s="157"/>
      <c r="K14" s="157"/>
      <c r="L14" s="157"/>
      <c r="M14" s="158"/>
    </row>
    <row r="15" spans="1:15" ht="24.75" customHeight="1" x14ac:dyDescent="0.15">
      <c r="A15" s="147"/>
      <c r="B15" s="180" t="s">
        <v>97</v>
      </c>
      <c r="C15" s="181"/>
      <c r="D15" s="182"/>
      <c r="E15" s="129"/>
      <c r="F15" s="130"/>
      <c r="G15" s="131"/>
      <c r="H15" s="25" t="s">
        <v>14</v>
      </c>
      <c r="I15" s="135"/>
      <c r="J15" s="136"/>
      <c r="K15" s="66" t="s">
        <v>15</v>
      </c>
      <c r="L15" s="137"/>
      <c r="M15" s="138"/>
    </row>
    <row r="16" spans="1:15" ht="24.75" customHeight="1" thickBot="1" x14ac:dyDescent="0.2">
      <c r="A16" s="148"/>
      <c r="B16" s="186"/>
      <c r="C16" s="187"/>
      <c r="D16" s="188"/>
      <c r="E16" s="132"/>
      <c r="F16" s="133"/>
      <c r="G16" s="134"/>
      <c r="H16" s="70" t="s">
        <v>12</v>
      </c>
      <c r="I16" s="170"/>
      <c r="J16" s="171"/>
      <c r="K16" s="171"/>
      <c r="L16" s="171"/>
      <c r="M16" s="172"/>
    </row>
    <row r="17" spans="1:14" ht="37.5" customHeight="1" thickTop="1" thickBot="1" x14ac:dyDescent="0.2">
      <c r="A17" s="124" t="s">
        <v>25</v>
      </c>
      <c r="B17" s="125"/>
      <c r="C17" s="125"/>
      <c r="D17" s="125"/>
      <c r="E17" s="125"/>
      <c r="F17" s="125"/>
      <c r="G17" s="125"/>
      <c r="H17" s="125"/>
      <c r="I17" s="126"/>
      <c r="J17" s="127"/>
      <c r="K17" s="128"/>
      <c r="L17" s="128"/>
      <c r="M17" s="71" t="s">
        <v>18</v>
      </c>
      <c r="N17" s="4"/>
    </row>
    <row r="18" spans="1:14" ht="30.2" customHeight="1" thickBot="1" x14ac:dyDescent="0.2">
      <c r="A18" s="173" t="s">
        <v>91</v>
      </c>
      <c r="B18" s="60"/>
      <c r="C18" s="26" t="s">
        <v>28</v>
      </c>
      <c r="D18" s="122" t="s">
        <v>85</v>
      </c>
      <c r="E18" s="122"/>
      <c r="F18" s="122"/>
      <c r="G18" s="122"/>
      <c r="H18" s="122"/>
      <c r="I18" s="122"/>
      <c r="J18" s="122"/>
      <c r="K18" s="122"/>
      <c r="L18" s="122"/>
      <c r="M18" s="123"/>
      <c r="N18" s="4"/>
    </row>
    <row r="19" spans="1:14" ht="30.2" customHeight="1" x14ac:dyDescent="0.15">
      <c r="A19" s="174"/>
      <c r="B19" s="114" t="s">
        <v>89</v>
      </c>
      <c r="C19" s="26" t="s">
        <v>28</v>
      </c>
      <c r="D19" s="110" t="s">
        <v>86</v>
      </c>
      <c r="E19" s="110"/>
      <c r="F19" s="110"/>
      <c r="G19" s="110"/>
      <c r="H19" s="110"/>
      <c r="I19" s="110"/>
      <c r="J19" s="110"/>
      <c r="K19" s="110"/>
      <c r="L19" s="110"/>
      <c r="M19" s="111"/>
      <c r="N19" s="4"/>
    </row>
    <row r="20" spans="1:14" ht="30.2" customHeight="1" x14ac:dyDescent="0.15">
      <c r="A20" s="174"/>
      <c r="B20" s="115"/>
      <c r="C20" s="27" t="s">
        <v>28</v>
      </c>
      <c r="D20" s="108" t="s">
        <v>87</v>
      </c>
      <c r="E20" s="108"/>
      <c r="F20" s="108"/>
      <c r="G20" s="108"/>
      <c r="H20" s="108"/>
      <c r="I20" s="108"/>
      <c r="J20" s="108"/>
      <c r="K20" s="108"/>
      <c r="L20" s="108"/>
      <c r="M20" s="109"/>
      <c r="N20" s="4"/>
    </row>
    <row r="21" spans="1:14" ht="30.2" customHeight="1" thickBot="1" x14ac:dyDescent="0.2">
      <c r="A21" s="174"/>
      <c r="B21" s="115"/>
      <c r="C21" s="27" t="s">
        <v>28</v>
      </c>
      <c r="D21" s="106" t="s">
        <v>92</v>
      </c>
      <c r="E21" s="106"/>
      <c r="F21" s="106"/>
      <c r="G21" s="106"/>
      <c r="H21" s="106"/>
      <c r="I21" s="106"/>
      <c r="J21" s="106"/>
      <c r="K21" s="106"/>
      <c r="L21" s="106"/>
      <c r="M21" s="107"/>
      <c r="N21" s="4"/>
    </row>
    <row r="22" spans="1:14" ht="30.2" customHeight="1" x14ac:dyDescent="0.15">
      <c r="A22" s="174"/>
      <c r="B22" s="116" t="s">
        <v>90</v>
      </c>
      <c r="C22" s="29" t="s">
        <v>28</v>
      </c>
      <c r="D22" s="110" t="s">
        <v>88</v>
      </c>
      <c r="E22" s="110"/>
      <c r="F22" s="110"/>
      <c r="G22" s="110"/>
      <c r="H22" s="110"/>
      <c r="I22" s="110"/>
      <c r="J22" s="110"/>
      <c r="K22" s="110"/>
      <c r="L22" s="110"/>
      <c r="M22" s="111"/>
      <c r="N22" s="4"/>
    </row>
    <row r="23" spans="1:14" ht="30.2" customHeight="1" thickBot="1" x14ac:dyDescent="0.2">
      <c r="A23" s="174"/>
      <c r="B23" s="117"/>
      <c r="C23" s="28" t="s">
        <v>28</v>
      </c>
      <c r="D23" s="112" t="s">
        <v>93</v>
      </c>
      <c r="E23" s="112"/>
      <c r="F23" s="112"/>
      <c r="G23" s="112"/>
      <c r="H23" s="112"/>
      <c r="I23" s="112"/>
      <c r="J23" s="112"/>
      <c r="K23" s="112"/>
      <c r="L23" s="112"/>
      <c r="M23" s="113"/>
      <c r="N23" s="4"/>
    </row>
    <row r="24" spans="1:14" ht="30.2" customHeight="1" thickBot="1" x14ac:dyDescent="0.2">
      <c r="A24" s="175"/>
      <c r="B24" s="105"/>
      <c r="C24" s="28" t="s">
        <v>28</v>
      </c>
      <c r="D24" s="112" t="s">
        <v>149</v>
      </c>
      <c r="E24" s="112"/>
      <c r="F24" s="112"/>
      <c r="G24" s="112"/>
      <c r="H24" s="112"/>
      <c r="I24" s="112"/>
      <c r="J24" s="112"/>
      <c r="K24" s="112"/>
      <c r="L24" s="112"/>
      <c r="M24" s="113"/>
      <c r="N24" s="4"/>
    </row>
    <row r="25" spans="1:14" ht="24" customHeight="1" x14ac:dyDescent="0.15">
      <c r="A25" s="189" t="s">
        <v>31</v>
      </c>
      <c r="B25" s="190"/>
      <c r="C25" s="190"/>
      <c r="D25" s="190"/>
      <c r="E25" s="190"/>
      <c r="F25" s="190"/>
      <c r="G25" s="190"/>
      <c r="H25" s="190"/>
      <c r="I25" s="190"/>
      <c r="J25" s="190"/>
      <c r="K25" s="190"/>
      <c r="L25" s="190"/>
      <c r="M25" s="191"/>
    </row>
    <row r="26" spans="1:14" ht="24" customHeight="1" x14ac:dyDescent="0.15">
      <c r="A26" s="179"/>
      <c r="B26" s="108"/>
      <c r="C26" s="108"/>
      <c r="D26" s="108"/>
      <c r="E26" s="108"/>
      <c r="F26" s="108"/>
      <c r="G26" s="108"/>
      <c r="H26" s="108"/>
      <c r="I26" s="108"/>
      <c r="J26" s="108"/>
      <c r="K26" s="108"/>
      <c r="L26" s="108"/>
      <c r="M26" s="109"/>
    </row>
    <row r="27" spans="1:14" ht="24" customHeight="1" x14ac:dyDescent="0.15">
      <c r="A27" s="179"/>
      <c r="B27" s="108"/>
      <c r="C27" s="108"/>
      <c r="D27" s="108"/>
      <c r="E27" s="108"/>
      <c r="F27" s="108"/>
      <c r="G27" s="108"/>
      <c r="H27" s="108"/>
      <c r="I27" s="108"/>
      <c r="J27" s="108"/>
      <c r="K27" s="108"/>
      <c r="L27" s="108"/>
      <c r="M27" s="109"/>
    </row>
    <row r="28" spans="1:14" ht="24" customHeight="1" thickBot="1" x14ac:dyDescent="0.2">
      <c r="A28" s="192"/>
      <c r="B28" s="112"/>
      <c r="C28" s="112"/>
      <c r="D28" s="112"/>
      <c r="E28" s="112"/>
      <c r="F28" s="112"/>
      <c r="G28" s="112"/>
      <c r="H28" s="112"/>
      <c r="I28" s="112"/>
      <c r="J28" s="112"/>
      <c r="K28" s="112"/>
      <c r="L28" s="112"/>
      <c r="M28" s="113"/>
    </row>
    <row r="29" spans="1:14" ht="24" customHeight="1" x14ac:dyDescent="0.15">
      <c r="A29" s="189" t="s">
        <v>20</v>
      </c>
      <c r="B29" s="190"/>
      <c r="C29" s="190"/>
      <c r="D29" s="190"/>
      <c r="E29" s="190"/>
      <c r="F29" s="190"/>
      <c r="G29" s="190"/>
      <c r="H29" s="190"/>
      <c r="I29" s="190"/>
      <c r="J29" s="190"/>
      <c r="K29" s="190"/>
      <c r="L29" s="190"/>
      <c r="M29" s="191"/>
    </row>
    <row r="30" spans="1:14" ht="24" customHeight="1" x14ac:dyDescent="0.15">
      <c r="A30" s="179"/>
      <c r="B30" s="108"/>
      <c r="C30" s="108"/>
      <c r="D30" s="108"/>
      <c r="E30" s="108"/>
      <c r="F30" s="108"/>
      <c r="G30" s="108"/>
      <c r="H30" s="108"/>
      <c r="I30" s="108"/>
      <c r="J30" s="108"/>
      <c r="K30" s="108"/>
      <c r="L30" s="108"/>
      <c r="M30" s="109"/>
    </row>
    <row r="31" spans="1:14" ht="24" customHeight="1" x14ac:dyDescent="0.15">
      <c r="A31" s="179"/>
      <c r="B31" s="108"/>
      <c r="C31" s="108"/>
      <c r="D31" s="108"/>
      <c r="E31" s="108"/>
      <c r="F31" s="108"/>
      <c r="G31" s="108"/>
      <c r="H31" s="108"/>
      <c r="I31" s="108"/>
      <c r="J31" s="108"/>
      <c r="K31" s="108"/>
      <c r="L31" s="108"/>
      <c r="M31" s="109"/>
    </row>
    <row r="32" spans="1:14" ht="24" customHeight="1" thickBot="1" x14ac:dyDescent="0.2">
      <c r="A32" s="192"/>
      <c r="B32" s="112"/>
      <c r="C32" s="112"/>
      <c r="D32" s="112"/>
      <c r="E32" s="112"/>
      <c r="F32" s="112"/>
      <c r="G32" s="112"/>
      <c r="H32" s="112"/>
      <c r="I32" s="112"/>
      <c r="J32" s="112"/>
      <c r="K32" s="112"/>
      <c r="L32" s="112"/>
      <c r="M32" s="113"/>
    </row>
    <row r="33" spans="1:13" ht="24" customHeight="1" x14ac:dyDescent="0.15">
      <c r="A33" s="189" t="s">
        <v>32</v>
      </c>
      <c r="B33" s="190"/>
      <c r="C33" s="190"/>
      <c r="D33" s="190"/>
      <c r="E33" s="190"/>
      <c r="F33" s="190"/>
      <c r="G33" s="190"/>
      <c r="H33" s="191"/>
      <c r="I33" s="97" t="s">
        <v>4</v>
      </c>
      <c r="J33" s="98"/>
      <c r="K33" s="98"/>
      <c r="L33" s="193" t="s">
        <v>110</v>
      </c>
      <c r="M33" s="194"/>
    </row>
    <row r="34" spans="1:13" ht="24" customHeight="1" x14ac:dyDescent="0.15">
      <c r="A34" s="179"/>
      <c r="B34" s="108"/>
      <c r="C34" s="108"/>
      <c r="D34" s="108"/>
      <c r="E34" s="108"/>
      <c r="F34" s="108"/>
      <c r="G34" s="108"/>
      <c r="H34" s="109"/>
      <c r="I34" s="199" t="s">
        <v>111</v>
      </c>
      <c r="J34" s="200"/>
      <c r="K34" s="201"/>
      <c r="L34" s="195"/>
      <c r="M34" s="196"/>
    </row>
    <row r="35" spans="1:13" ht="24" customHeight="1" x14ac:dyDescent="0.15">
      <c r="A35" s="179"/>
      <c r="B35" s="108"/>
      <c r="C35" s="108"/>
      <c r="D35" s="108"/>
      <c r="E35" s="108"/>
      <c r="F35" s="108"/>
      <c r="G35" s="108"/>
      <c r="H35" s="109"/>
      <c r="I35" s="199"/>
      <c r="J35" s="200"/>
      <c r="K35" s="201"/>
      <c r="L35" s="195"/>
      <c r="M35" s="196"/>
    </row>
    <row r="36" spans="1:13" ht="24" customHeight="1" thickBot="1" x14ac:dyDescent="0.2">
      <c r="A36" s="192"/>
      <c r="B36" s="112"/>
      <c r="C36" s="112"/>
      <c r="D36" s="112"/>
      <c r="E36" s="112"/>
      <c r="F36" s="112"/>
      <c r="G36" s="112"/>
      <c r="H36" s="113"/>
      <c r="I36" s="202"/>
      <c r="J36" s="203"/>
      <c r="K36" s="204"/>
      <c r="L36" s="197"/>
      <c r="M36" s="198"/>
    </row>
  </sheetData>
  <mergeCells count="61">
    <mergeCell ref="A29:M29"/>
    <mergeCell ref="A32:M32"/>
    <mergeCell ref="A31:M31"/>
    <mergeCell ref="A30:M30"/>
    <mergeCell ref="A28:M28"/>
    <mergeCell ref="A36:H36"/>
    <mergeCell ref="A35:H35"/>
    <mergeCell ref="A34:H34"/>
    <mergeCell ref="L33:M33"/>
    <mergeCell ref="A33:H33"/>
    <mergeCell ref="L34:M36"/>
    <mergeCell ref="I34:K36"/>
    <mergeCell ref="A27:M27"/>
    <mergeCell ref="B12:D13"/>
    <mergeCell ref="B15:D16"/>
    <mergeCell ref="A25:M25"/>
    <mergeCell ref="A26:M26"/>
    <mergeCell ref="A18:A24"/>
    <mergeCell ref="I10:M10"/>
    <mergeCell ref="I11:M11"/>
    <mergeCell ref="I12:J12"/>
    <mergeCell ref="L12:M12"/>
    <mergeCell ref="I13:M13"/>
    <mergeCell ref="I14:M14"/>
    <mergeCell ref="A1:M1"/>
    <mergeCell ref="A6:A16"/>
    <mergeCell ref="A4:I4"/>
    <mergeCell ref="B8:D8"/>
    <mergeCell ref="B9:D10"/>
    <mergeCell ref="B14:D14"/>
    <mergeCell ref="E6:M6"/>
    <mergeCell ref="E7:M7"/>
    <mergeCell ref="A2:M2"/>
    <mergeCell ref="A5:M5"/>
    <mergeCell ref="E12:G13"/>
    <mergeCell ref="E14:G14"/>
    <mergeCell ref="I8:M8"/>
    <mergeCell ref="E11:G11"/>
    <mergeCell ref="I9:J9"/>
    <mergeCell ref="L9:M9"/>
    <mergeCell ref="B19:B21"/>
    <mergeCell ref="D23:M23"/>
    <mergeCell ref="B22:B23"/>
    <mergeCell ref="J4:M4"/>
    <mergeCell ref="B6:D6"/>
    <mergeCell ref="D18:M18"/>
    <mergeCell ref="A17:I17"/>
    <mergeCell ref="J17:L17"/>
    <mergeCell ref="E15:G16"/>
    <mergeCell ref="I15:J15"/>
    <mergeCell ref="L15:M15"/>
    <mergeCell ref="E8:G8"/>
    <mergeCell ref="E9:G10"/>
    <mergeCell ref="B7:D7"/>
    <mergeCell ref="B11:D11"/>
    <mergeCell ref="I16:M16"/>
    <mergeCell ref="D21:M21"/>
    <mergeCell ref="D20:M20"/>
    <mergeCell ref="D19:M19"/>
    <mergeCell ref="D22:M22"/>
    <mergeCell ref="D24:M24"/>
  </mergeCells>
  <phoneticPr fontId="1"/>
  <dataValidations count="1">
    <dataValidation type="list" allowBlank="1" showInputMessage="1" showErrorMessage="1" sqref="C18:C24" xr:uid="{00000000-0002-0000-0000-000000000000}">
      <formula1>$O$1:$O$1</formula1>
    </dataValidation>
  </dataValidations>
  <printOptions horizontalCentered="1" verticalCentered="1"/>
  <pageMargins left="0.59055118110236227" right="0.59055118110236227" top="7.874015748031496E-2" bottom="0.15748031496062992" header="3.937007874015748E-2"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L35"/>
  <sheetViews>
    <sheetView showZeros="0" view="pageBreakPreview" zoomScale="60" zoomScaleNormal="100" zoomScalePageLayoutView="80" workbookViewId="0">
      <selection activeCell="Z24" sqref="Z24"/>
    </sheetView>
  </sheetViews>
  <sheetFormatPr defaultRowHeight="13.5" x14ac:dyDescent="0.15"/>
  <cols>
    <col min="1" max="2" width="4.5" style="1" customWidth="1"/>
    <col min="3" max="3" width="3" style="1" customWidth="1"/>
    <col min="4" max="4" width="23.75" style="1" customWidth="1"/>
    <col min="5" max="6" width="13.625" style="1" customWidth="1"/>
    <col min="7" max="7" width="22.25" style="1" customWidth="1"/>
    <col min="8" max="8" width="11.875" style="1" customWidth="1"/>
    <col min="9" max="9" width="3.125" style="1" customWidth="1"/>
    <col min="10" max="13" width="9" style="1"/>
    <col min="14" max="14" width="5.875" style="1" customWidth="1"/>
    <col min="15" max="16384" width="9" style="1"/>
  </cols>
  <sheetData>
    <row r="1" spans="1:12" ht="18" customHeight="1" x14ac:dyDescent="0.15">
      <c r="A1" s="205" t="s">
        <v>108</v>
      </c>
      <c r="B1" s="205"/>
      <c r="C1" s="205"/>
      <c r="D1" s="205"/>
      <c r="E1" s="205"/>
      <c r="F1" s="205"/>
      <c r="G1" s="205"/>
      <c r="H1" s="205"/>
      <c r="I1" s="205"/>
    </row>
    <row r="2" spans="1:12" ht="24.75" customHeight="1" x14ac:dyDescent="0.15">
      <c r="A2" s="50" t="s">
        <v>19</v>
      </c>
      <c r="F2" s="17" t="s">
        <v>43</v>
      </c>
      <c r="G2" s="206">
        <f>申込書!E7</f>
        <v>0</v>
      </c>
      <c r="H2" s="206"/>
      <c r="I2" s="206"/>
    </row>
    <row r="3" spans="1:12" ht="17.45" customHeight="1" thickBot="1" x14ac:dyDescent="0.2">
      <c r="A3" s="207" t="s">
        <v>98</v>
      </c>
      <c r="B3" s="207"/>
      <c r="C3" s="207"/>
      <c r="D3" s="207"/>
      <c r="E3" s="207"/>
      <c r="F3" s="207"/>
      <c r="G3" s="207"/>
      <c r="H3" s="208" t="s">
        <v>49</v>
      </c>
      <c r="I3" s="208"/>
    </row>
    <row r="4" spans="1:12" ht="22.7" customHeight="1" thickBot="1" x14ac:dyDescent="0.2">
      <c r="A4" s="209" t="s">
        <v>99</v>
      </c>
      <c r="B4" s="210"/>
      <c r="C4" s="211"/>
      <c r="D4" s="212"/>
      <c r="E4" s="213" t="s">
        <v>0</v>
      </c>
      <c r="F4" s="214"/>
      <c r="G4" s="215" t="s">
        <v>50</v>
      </c>
      <c r="H4" s="210"/>
      <c r="I4" s="216"/>
    </row>
    <row r="5" spans="1:12" ht="30.75" customHeight="1" thickBot="1" x14ac:dyDescent="0.2">
      <c r="A5" s="217" t="s">
        <v>100</v>
      </c>
      <c r="B5" s="23" t="s">
        <v>51</v>
      </c>
      <c r="C5" s="219" t="s">
        <v>150</v>
      </c>
      <c r="D5" s="220"/>
      <c r="E5" s="221"/>
      <c r="F5" s="222"/>
      <c r="G5" s="223"/>
      <c r="H5" s="224"/>
      <c r="I5" s="225"/>
    </row>
    <row r="6" spans="1:12" ht="30.75" customHeight="1" x14ac:dyDescent="0.15">
      <c r="A6" s="218"/>
      <c r="B6" s="226" t="s">
        <v>7</v>
      </c>
      <c r="C6" s="11" t="s">
        <v>52</v>
      </c>
      <c r="D6" s="72" t="s">
        <v>53</v>
      </c>
      <c r="E6" s="229"/>
      <c r="F6" s="230"/>
      <c r="G6" s="231"/>
      <c r="H6" s="232"/>
      <c r="I6" s="233"/>
    </row>
    <row r="7" spans="1:12" ht="30.75" customHeight="1" x14ac:dyDescent="0.15">
      <c r="A7" s="218"/>
      <c r="B7" s="227"/>
      <c r="C7" s="12" t="s">
        <v>54</v>
      </c>
      <c r="D7" s="9" t="s">
        <v>55</v>
      </c>
      <c r="E7" s="234"/>
      <c r="F7" s="235"/>
      <c r="G7" s="236"/>
      <c r="H7" s="237"/>
      <c r="I7" s="238"/>
    </row>
    <row r="8" spans="1:12" ht="30.75" customHeight="1" x14ac:dyDescent="0.15">
      <c r="A8" s="218"/>
      <c r="B8" s="227"/>
      <c r="C8" s="12" t="s">
        <v>56</v>
      </c>
      <c r="D8" s="9" t="s">
        <v>57</v>
      </c>
      <c r="E8" s="234"/>
      <c r="F8" s="235"/>
      <c r="G8" s="236"/>
      <c r="H8" s="237"/>
      <c r="I8" s="238"/>
    </row>
    <row r="9" spans="1:12" ht="30.75" customHeight="1" thickBot="1" x14ac:dyDescent="0.2">
      <c r="A9" s="218"/>
      <c r="B9" s="227"/>
      <c r="C9" s="13" t="s">
        <v>58</v>
      </c>
      <c r="D9" s="9" t="s">
        <v>59</v>
      </c>
      <c r="E9" s="239"/>
      <c r="F9" s="240"/>
      <c r="G9" s="241"/>
      <c r="H9" s="242"/>
      <c r="I9" s="243"/>
    </row>
    <row r="10" spans="1:12" ht="29.25" customHeight="1" thickTop="1" thickBot="1" x14ac:dyDescent="0.2">
      <c r="A10" s="218"/>
      <c r="B10" s="228"/>
      <c r="C10" s="24" t="s">
        <v>60</v>
      </c>
      <c r="D10" s="10" t="s">
        <v>33</v>
      </c>
      <c r="E10" s="244">
        <f>SUM(E6:F9)</f>
        <v>0</v>
      </c>
      <c r="F10" s="245"/>
      <c r="G10" s="73" t="s">
        <v>101</v>
      </c>
      <c r="H10" s="74" t="str">
        <f>IF(ISERROR(ROUNDDOWN(E10/E11*100,0)),"",(ROUNDDOWN(E10/E11*100,0)))</f>
        <v/>
      </c>
      <c r="I10" s="8" t="s">
        <v>61</v>
      </c>
      <c r="K10" s="75" t="str">
        <f>IF(ISERROR(ROUNDDOWN(E10/E11*100,1)),"",(ROUND(E10/E11*100,1)))</f>
        <v/>
      </c>
      <c r="L10" s="1" t="s">
        <v>102</v>
      </c>
    </row>
    <row r="11" spans="1:12" ht="30.75" customHeight="1" thickTop="1" thickBot="1" x14ac:dyDescent="0.2">
      <c r="A11" s="218"/>
      <c r="B11" s="246" t="s">
        <v>29</v>
      </c>
      <c r="C11" s="247"/>
      <c r="D11" s="248"/>
      <c r="E11" s="244">
        <f>SUM(E5+E10)</f>
        <v>0</v>
      </c>
      <c r="F11" s="245"/>
      <c r="G11" s="249" t="s">
        <v>103</v>
      </c>
      <c r="H11" s="250"/>
      <c r="I11" s="251"/>
    </row>
    <row r="12" spans="1:12" ht="30.75" customHeight="1" thickTop="1" thickBot="1" x14ac:dyDescent="0.2">
      <c r="A12" s="218"/>
      <c r="B12" s="252" t="s">
        <v>17</v>
      </c>
      <c r="C12" s="254" t="s">
        <v>62</v>
      </c>
      <c r="D12" s="257" t="s">
        <v>34</v>
      </c>
      <c r="E12" s="260"/>
      <c r="F12" s="261"/>
      <c r="G12" s="76" t="s">
        <v>104</v>
      </c>
      <c r="H12" s="77" t="str">
        <f>IF(ISERROR(ROUNDUP(E12/E16*100,0)),"",(ROUNDUP(E12/E16*100,0)))</f>
        <v/>
      </c>
      <c r="I12" s="78" t="s">
        <v>61</v>
      </c>
      <c r="K12" s="79" t="str">
        <f>IF(ISERROR(ROUNDUP(E12/E16*100,1)),"",(ROUNDUP(E12/E16*100,1)))</f>
        <v/>
      </c>
      <c r="L12" s="1" t="s">
        <v>105</v>
      </c>
    </row>
    <row r="13" spans="1:12" ht="14.25" x14ac:dyDescent="0.15">
      <c r="A13" s="218"/>
      <c r="B13" s="252"/>
      <c r="C13" s="255"/>
      <c r="D13" s="258"/>
      <c r="E13" s="262"/>
      <c r="F13" s="263"/>
      <c r="G13" s="266" t="s">
        <v>144</v>
      </c>
      <c r="H13" s="267"/>
      <c r="I13" s="268"/>
      <c r="K13" s="80"/>
    </row>
    <row r="14" spans="1:12" ht="35.450000000000003" customHeight="1" x14ac:dyDescent="0.15">
      <c r="A14" s="218"/>
      <c r="B14" s="252"/>
      <c r="C14" s="256"/>
      <c r="D14" s="259"/>
      <c r="E14" s="264"/>
      <c r="F14" s="265"/>
      <c r="G14" s="269"/>
      <c r="H14" s="270"/>
      <c r="I14" s="271"/>
      <c r="K14" s="80"/>
    </row>
    <row r="15" spans="1:12" ht="30.75" customHeight="1" thickBot="1" x14ac:dyDescent="0.2">
      <c r="A15" s="218"/>
      <c r="B15" s="253"/>
      <c r="C15" s="81" t="s">
        <v>63</v>
      </c>
      <c r="D15" s="30" t="s">
        <v>35</v>
      </c>
      <c r="E15" s="272"/>
      <c r="F15" s="273"/>
      <c r="G15" s="274"/>
      <c r="H15" s="275"/>
      <c r="I15" s="276"/>
    </row>
    <row r="16" spans="1:12" ht="29.25" customHeight="1" thickTop="1" thickBot="1" x14ac:dyDescent="0.2">
      <c r="A16" s="277" t="s">
        <v>64</v>
      </c>
      <c r="B16" s="278"/>
      <c r="C16" s="278"/>
      <c r="D16" s="278"/>
      <c r="E16" s="279">
        <f>SUM(E5+E6+E7+E8+E9+E12+E15)</f>
        <v>0</v>
      </c>
      <c r="F16" s="280"/>
      <c r="G16" s="281"/>
      <c r="H16" s="282"/>
      <c r="I16" s="283"/>
    </row>
    <row r="17" spans="1:10" ht="29.25" customHeight="1" thickBot="1" x14ac:dyDescent="0.2">
      <c r="A17" s="209" t="s">
        <v>65</v>
      </c>
      <c r="B17" s="210"/>
      <c r="C17" s="211"/>
      <c r="D17" s="211"/>
      <c r="E17" s="82" t="s">
        <v>8</v>
      </c>
      <c r="F17" s="83" t="s">
        <v>106</v>
      </c>
      <c r="G17" s="213" t="s">
        <v>50</v>
      </c>
      <c r="H17" s="284"/>
      <c r="I17" s="285"/>
    </row>
    <row r="18" spans="1:10" ht="30.75" customHeight="1" x14ac:dyDescent="0.15">
      <c r="A18" s="286" t="s">
        <v>3</v>
      </c>
      <c r="B18" s="288" t="s">
        <v>66</v>
      </c>
      <c r="C18" s="14" t="s">
        <v>67</v>
      </c>
      <c r="D18" s="84" t="s">
        <v>39</v>
      </c>
      <c r="E18" s="56"/>
      <c r="F18" s="56"/>
      <c r="G18" s="289"/>
      <c r="H18" s="290"/>
      <c r="I18" s="291"/>
    </row>
    <row r="19" spans="1:10" ht="30.75" customHeight="1" x14ac:dyDescent="0.15">
      <c r="A19" s="286"/>
      <c r="B19" s="252"/>
      <c r="C19" s="15" t="s">
        <v>68</v>
      </c>
      <c r="D19" s="85" t="s">
        <v>40</v>
      </c>
      <c r="E19" s="57"/>
      <c r="F19" s="57"/>
      <c r="G19" s="292"/>
      <c r="H19" s="293"/>
      <c r="I19" s="294"/>
    </row>
    <row r="20" spans="1:10" ht="30.75" customHeight="1" x14ac:dyDescent="0.15">
      <c r="A20" s="286"/>
      <c r="B20" s="252"/>
      <c r="C20" s="15" t="s">
        <v>69</v>
      </c>
      <c r="D20" s="86" t="s">
        <v>145</v>
      </c>
      <c r="E20" s="57"/>
      <c r="F20" s="57"/>
      <c r="G20" s="295"/>
      <c r="H20" s="296"/>
      <c r="I20" s="297"/>
    </row>
    <row r="21" spans="1:10" ht="30.75" customHeight="1" x14ac:dyDescent="0.15">
      <c r="A21" s="286"/>
      <c r="B21" s="252"/>
      <c r="C21" s="15" t="s">
        <v>70</v>
      </c>
      <c r="D21" s="87" t="s">
        <v>41</v>
      </c>
      <c r="E21" s="57"/>
      <c r="F21" s="57"/>
      <c r="G21" s="304"/>
      <c r="H21" s="305"/>
      <c r="I21" s="306"/>
    </row>
    <row r="22" spans="1:10" ht="30.75" customHeight="1" x14ac:dyDescent="0.15">
      <c r="A22" s="286"/>
      <c r="B22" s="252"/>
      <c r="C22" s="15" t="s">
        <v>71</v>
      </c>
      <c r="D22" s="87" t="s">
        <v>42</v>
      </c>
      <c r="E22" s="57"/>
      <c r="F22" s="57"/>
      <c r="G22" s="304"/>
      <c r="H22" s="305"/>
      <c r="I22" s="306"/>
    </row>
    <row r="23" spans="1:10" ht="30.75" customHeight="1" x14ac:dyDescent="0.15">
      <c r="A23" s="286"/>
      <c r="B23" s="252"/>
      <c r="C23" s="15" t="s">
        <v>72</v>
      </c>
      <c r="D23" s="87" t="s">
        <v>146</v>
      </c>
      <c r="E23" s="57"/>
      <c r="F23" s="57"/>
      <c r="G23" s="304"/>
      <c r="H23" s="305"/>
      <c r="I23" s="306"/>
    </row>
    <row r="24" spans="1:10" ht="30.75" customHeight="1" x14ac:dyDescent="0.15">
      <c r="A24" s="286"/>
      <c r="B24" s="252"/>
      <c r="C24" s="15" t="s">
        <v>73</v>
      </c>
      <c r="D24" s="87" t="s">
        <v>74</v>
      </c>
      <c r="E24" s="57"/>
      <c r="F24" s="57"/>
      <c r="G24" s="304"/>
      <c r="H24" s="305"/>
      <c r="I24" s="306"/>
    </row>
    <row r="25" spans="1:10" ht="30.75" customHeight="1" x14ac:dyDescent="0.15">
      <c r="A25" s="286"/>
      <c r="B25" s="252"/>
      <c r="C25" s="15" t="s">
        <v>75</v>
      </c>
      <c r="D25" s="87" t="s">
        <v>76</v>
      </c>
      <c r="E25" s="57"/>
      <c r="F25" s="57"/>
      <c r="G25" s="304"/>
      <c r="H25" s="305"/>
      <c r="I25" s="306"/>
    </row>
    <row r="26" spans="1:10" ht="30.75" customHeight="1" x14ac:dyDescent="0.15">
      <c r="A26" s="286"/>
      <c r="B26" s="252"/>
      <c r="C26" s="15" t="s">
        <v>77</v>
      </c>
      <c r="D26" s="62" t="s">
        <v>38</v>
      </c>
      <c r="E26" s="57"/>
      <c r="F26" s="57"/>
      <c r="G26" s="298"/>
      <c r="H26" s="299"/>
      <c r="I26" s="300"/>
    </row>
    <row r="27" spans="1:10" ht="30.75" customHeight="1" thickBot="1" x14ac:dyDescent="0.2">
      <c r="A27" s="286"/>
      <c r="B27" s="253"/>
      <c r="C27" s="16" t="s">
        <v>78</v>
      </c>
      <c r="D27" s="88" t="s">
        <v>37</v>
      </c>
      <c r="E27" s="58"/>
      <c r="F27" s="58"/>
      <c r="G27" s="304"/>
      <c r="H27" s="305"/>
      <c r="I27" s="306"/>
    </row>
    <row r="28" spans="1:10" ht="29.25" customHeight="1" thickTop="1" thickBot="1" x14ac:dyDescent="0.2">
      <c r="A28" s="286"/>
      <c r="B28" s="246" t="s">
        <v>30</v>
      </c>
      <c r="C28" s="247"/>
      <c r="D28" s="247"/>
      <c r="E28" s="59">
        <f>SUM(E18+E19+E20+E21+E22+E23+E24+E25+E26+E27)</f>
        <v>0</v>
      </c>
      <c r="F28" s="89">
        <f>SUM(F18:F27)</f>
        <v>0</v>
      </c>
      <c r="G28" s="316"/>
      <c r="H28" s="317"/>
      <c r="I28" s="318"/>
    </row>
    <row r="29" spans="1:10" ht="30.75" customHeight="1" thickTop="1" x14ac:dyDescent="0.15">
      <c r="A29" s="286"/>
      <c r="B29" s="319" t="s">
        <v>5</v>
      </c>
      <c r="C29" s="19" t="s">
        <v>79</v>
      </c>
      <c r="D29" s="21" t="s">
        <v>59</v>
      </c>
      <c r="E29" s="90"/>
      <c r="F29" s="91"/>
      <c r="G29" s="295"/>
      <c r="H29" s="296"/>
      <c r="I29" s="297"/>
      <c r="J29" s="92"/>
    </row>
    <row r="30" spans="1:10" ht="30.75" customHeight="1" x14ac:dyDescent="0.15">
      <c r="A30" s="286"/>
      <c r="B30" s="319"/>
      <c r="C30" s="20" t="s">
        <v>80</v>
      </c>
      <c r="D30" s="21" t="s">
        <v>59</v>
      </c>
      <c r="E30" s="57"/>
      <c r="F30" s="93"/>
      <c r="G30" s="298"/>
      <c r="H30" s="299"/>
      <c r="I30" s="300"/>
      <c r="J30" s="92"/>
    </row>
    <row r="31" spans="1:10" ht="30.75" customHeight="1" x14ac:dyDescent="0.15">
      <c r="A31" s="286"/>
      <c r="B31" s="319"/>
      <c r="C31" s="20" t="s">
        <v>81</v>
      </c>
      <c r="D31" s="21" t="s">
        <v>107</v>
      </c>
      <c r="E31" s="57"/>
      <c r="F31" s="93"/>
      <c r="G31" s="298"/>
      <c r="H31" s="299"/>
      <c r="I31" s="300"/>
    </row>
    <row r="32" spans="1:10" ht="30.75" customHeight="1" thickBot="1" x14ac:dyDescent="0.2">
      <c r="A32" s="287"/>
      <c r="B32" s="320"/>
      <c r="C32" s="22" t="s">
        <v>82</v>
      </c>
      <c r="D32" s="30" t="s">
        <v>36</v>
      </c>
      <c r="E32" s="58"/>
      <c r="F32" s="94"/>
      <c r="G32" s="301"/>
      <c r="H32" s="302"/>
      <c r="I32" s="303"/>
    </row>
    <row r="33" spans="1:9" ht="29.25" customHeight="1" thickTop="1" thickBot="1" x14ac:dyDescent="0.2">
      <c r="A33" s="307" t="s">
        <v>83</v>
      </c>
      <c r="B33" s="308"/>
      <c r="C33" s="309"/>
      <c r="D33" s="309"/>
      <c r="E33" s="95">
        <f>SUM(E28+E29+E30+E31+E32)</f>
        <v>0</v>
      </c>
      <c r="F33" s="96">
        <f>SUM(F28)</f>
        <v>0</v>
      </c>
      <c r="G33" s="310"/>
      <c r="H33" s="311"/>
      <c r="I33" s="312"/>
    </row>
    <row r="34" spans="1:9" ht="13.7" customHeight="1" x14ac:dyDescent="0.15">
      <c r="A34" s="313" t="s">
        <v>16</v>
      </c>
      <c r="B34" s="313"/>
      <c r="C34" s="313"/>
      <c r="D34" s="313"/>
      <c r="E34" s="314"/>
      <c r="F34" s="314"/>
      <c r="G34" s="313"/>
      <c r="H34" s="313"/>
      <c r="I34" s="313"/>
    </row>
    <row r="35" spans="1:9" ht="15.75" customHeight="1" x14ac:dyDescent="0.15">
      <c r="A35" s="315"/>
      <c r="B35" s="315"/>
      <c r="C35" s="315"/>
      <c r="D35" s="315"/>
      <c r="E35" s="315"/>
      <c r="F35" s="315"/>
      <c r="G35" s="315"/>
      <c r="H35" s="315"/>
      <c r="I35" s="315"/>
    </row>
  </sheetData>
  <mergeCells count="60">
    <mergeCell ref="A33:D33"/>
    <mergeCell ref="G33:I33"/>
    <mergeCell ref="A34:I34"/>
    <mergeCell ref="A35:I35"/>
    <mergeCell ref="G27:I27"/>
    <mergeCell ref="B28:D28"/>
    <mergeCell ref="G28:I28"/>
    <mergeCell ref="B29:B32"/>
    <mergeCell ref="G29:I29"/>
    <mergeCell ref="G30:I30"/>
    <mergeCell ref="A18:A32"/>
    <mergeCell ref="B18:B27"/>
    <mergeCell ref="G18:I18"/>
    <mergeCell ref="G19:I19"/>
    <mergeCell ref="G20:I20"/>
    <mergeCell ref="G31:I31"/>
    <mergeCell ref="G32:I32"/>
    <mergeCell ref="G21:I21"/>
    <mergeCell ref="G22:I22"/>
    <mergeCell ref="G23:I23"/>
    <mergeCell ref="G24:I24"/>
    <mergeCell ref="G25:I25"/>
    <mergeCell ref="G26:I26"/>
    <mergeCell ref="A16:D16"/>
    <mergeCell ref="E16:F16"/>
    <mergeCell ref="G16:I16"/>
    <mergeCell ref="A17:D17"/>
    <mergeCell ref="G17:I17"/>
    <mergeCell ref="G11:I11"/>
    <mergeCell ref="B12:B15"/>
    <mergeCell ref="C12:C14"/>
    <mergeCell ref="D12:D14"/>
    <mergeCell ref="E12:F14"/>
    <mergeCell ref="G13:I13"/>
    <mergeCell ref="G14:I14"/>
    <mergeCell ref="E15:F15"/>
    <mergeCell ref="G15:I15"/>
    <mergeCell ref="A5:A15"/>
    <mergeCell ref="C5:D5"/>
    <mergeCell ref="E5:F5"/>
    <mergeCell ref="G5:I5"/>
    <mergeCell ref="B6:B10"/>
    <mergeCell ref="E6:F6"/>
    <mergeCell ref="G6:I6"/>
    <mergeCell ref="E7:F7"/>
    <mergeCell ref="G7:I7"/>
    <mergeCell ref="E8:F8"/>
    <mergeCell ref="G8:I8"/>
    <mergeCell ref="E9:F9"/>
    <mergeCell ref="G9:I9"/>
    <mergeCell ref="E10:F10"/>
    <mergeCell ref="B11:D11"/>
    <mergeCell ref="E11:F11"/>
    <mergeCell ref="A1:I1"/>
    <mergeCell ref="G2:I2"/>
    <mergeCell ref="A3:G3"/>
    <mergeCell ref="H3:I3"/>
    <mergeCell ref="A4:D4"/>
    <mergeCell ref="E4:F4"/>
    <mergeCell ref="G4:I4"/>
  </mergeCells>
  <phoneticPr fontId="1"/>
  <printOptions horizontalCentered="1" verticalCentered="1"/>
  <pageMargins left="0.59055118110236227" right="0.59055118110236227" top="7.874015748031496E-2" bottom="0.15748031496062992" header="3.937007874015748E-2" footer="0"/>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H54"/>
  <sheetViews>
    <sheetView showZeros="0" view="pageBreakPreview" zoomScale="60" zoomScaleNormal="100" zoomScalePageLayoutView="70" workbookViewId="0">
      <selection activeCell="Z24" sqref="Z24"/>
    </sheetView>
  </sheetViews>
  <sheetFormatPr defaultRowHeight="13.5" x14ac:dyDescent="0.15"/>
  <cols>
    <col min="1" max="1" width="6.125" style="1" customWidth="1"/>
    <col min="2" max="2" width="7.5" style="1" customWidth="1"/>
    <col min="3" max="3" width="11.75" style="1" customWidth="1"/>
    <col min="4" max="4" width="8.875" style="1" customWidth="1"/>
    <col min="5" max="5" width="17.375" style="1" customWidth="1"/>
    <col min="6" max="6" width="29.75" style="1" customWidth="1"/>
    <col min="7" max="7" width="15.75" style="1" customWidth="1"/>
    <col min="8" max="8" width="15.625" style="1" customWidth="1"/>
    <col min="9" max="12" width="9" style="1"/>
    <col min="13" max="13" width="5.875" style="1" customWidth="1"/>
    <col min="14" max="16384" width="9" style="1"/>
  </cols>
  <sheetData>
    <row r="1" spans="1:8" ht="18.75" customHeight="1" x14ac:dyDescent="0.15">
      <c r="A1" s="205" t="s">
        <v>109</v>
      </c>
      <c r="B1" s="205"/>
      <c r="C1" s="205"/>
      <c r="D1" s="205"/>
      <c r="E1" s="205"/>
      <c r="F1" s="205"/>
      <c r="G1" s="205"/>
      <c r="H1" s="205"/>
    </row>
    <row r="2" spans="1:8" ht="29.25" customHeight="1" x14ac:dyDescent="0.15">
      <c r="A2" s="326" t="s">
        <v>22</v>
      </c>
      <c r="B2" s="326"/>
      <c r="C2" s="326"/>
      <c r="D2" s="326"/>
      <c r="E2" s="326"/>
      <c r="F2" s="17" t="s">
        <v>43</v>
      </c>
      <c r="G2" s="324">
        <f>申込書!E7</f>
        <v>0</v>
      </c>
      <c r="H2" s="324"/>
    </row>
    <row r="3" spans="1:8" ht="47.25" customHeight="1" x14ac:dyDescent="0.15">
      <c r="A3" s="325" t="s">
        <v>156</v>
      </c>
      <c r="B3" s="325"/>
      <c r="C3" s="325"/>
      <c r="D3" s="325"/>
      <c r="E3" s="325"/>
      <c r="F3" s="325"/>
      <c r="G3" s="325"/>
      <c r="H3" s="325"/>
    </row>
    <row r="4" spans="1:8" ht="52.5" customHeight="1" x14ac:dyDescent="0.15">
      <c r="A4" s="6" t="s">
        <v>2</v>
      </c>
      <c r="B4" s="54" t="s">
        <v>46</v>
      </c>
      <c r="C4" s="6" t="s">
        <v>47</v>
      </c>
      <c r="D4" s="55" t="s">
        <v>27</v>
      </c>
      <c r="E4" s="6" t="s">
        <v>44</v>
      </c>
      <c r="F4" s="6" t="s">
        <v>45</v>
      </c>
      <c r="G4" s="18" t="s">
        <v>48</v>
      </c>
      <c r="H4" s="6" t="s">
        <v>23</v>
      </c>
    </row>
    <row r="5" spans="1:8" ht="15.95" customHeight="1" x14ac:dyDescent="0.15">
      <c r="A5" s="321">
        <v>4</v>
      </c>
      <c r="B5" s="31"/>
      <c r="C5" s="31"/>
      <c r="D5" s="31"/>
      <c r="E5" s="32"/>
      <c r="F5" s="32"/>
      <c r="G5" s="33"/>
      <c r="H5" s="33"/>
    </row>
    <row r="6" spans="1:8" ht="15.95" customHeight="1" x14ac:dyDescent="0.15">
      <c r="A6" s="322"/>
      <c r="B6" s="34"/>
      <c r="C6" s="34"/>
      <c r="D6" s="34"/>
      <c r="E6" s="35"/>
      <c r="F6" s="35"/>
      <c r="G6" s="36"/>
      <c r="H6" s="36"/>
    </row>
    <row r="7" spans="1:8" ht="15.95" customHeight="1" x14ac:dyDescent="0.15">
      <c r="A7" s="322"/>
      <c r="B7" s="34"/>
      <c r="C7" s="34"/>
      <c r="D7" s="34"/>
      <c r="E7" s="35"/>
      <c r="F7" s="35"/>
      <c r="G7" s="36"/>
      <c r="H7" s="36"/>
    </row>
    <row r="8" spans="1:8" ht="15.95" customHeight="1" x14ac:dyDescent="0.15">
      <c r="A8" s="323"/>
      <c r="B8" s="37"/>
      <c r="C8" s="37"/>
      <c r="D8" s="37"/>
      <c r="E8" s="38"/>
      <c r="F8" s="38"/>
      <c r="G8" s="39"/>
      <c r="H8" s="39"/>
    </row>
    <row r="9" spans="1:8" ht="15.95" customHeight="1" x14ac:dyDescent="0.15">
      <c r="A9" s="321">
        <v>5</v>
      </c>
      <c r="B9" s="40"/>
      <c r="C9" s="31"/>
      <c r="D9" s="41"/>
      <c r="E9" s="32"/>
      <c r="F9" s="32"/>
      <c r="G9" s="33"/>
      <c r="H9" s="33"/>
    </row>
    <row r="10" spans="1:8" ht="15.95" customHeight="1" x14ac:dyDescent="0.15">
      <c r="A10" s="322"/>
      <c r="B10" s="42"/>
      <c r="C10" s="34"/>
      <c r="D10" s="43"/>
      <c r="E10" s="35"/>
      <c r="F10" s="35"/>
      <c r="G10" s="36"/>
      <c r="H10" s="36"/>
    </row>
    <row r="11" spans="1:8" ht="15.95" customHeight="1" x14ac:dyDescent="0.15">
      <c r="A11" s="322"/>
      <c r="B11" s="42"/>
      <c r="C11" s="34"/>
      <c r="D11" s="43"/>
      <c r="E11" s="35"/>
      <c r="F11" s="35"/>
      <c r="G11" s="36"/>
      <c r="H11" s="36"/>
    </row>
    <row r="12" spans="1:8" ht="15.95" customHeight="1" x14ac:dyDescent="0.15">
      <c r="A12" s="323"/>
      <c r="B12" s="44"/>
      <c r="C12" s="37"/>
      <c r="D12" s="45"/>
      <c r="E12" s="38"/>
      <c r="F12" s="38"/>
      <c r="G12" s="39"/>
      <c r="H12" s="39"/>
    </row>
    <row r="13" spans="1:8" ht="15.95" customHeight="1" x14ac:dyDescent="0.15">
      <c r="A13" s="321">
        <v>6</v>
      </c>
      <c r="B13" s="40"/>
      <c r="C13" s="31"/>
      <c r="D13" s="41"/>
      <c r="E13" s="32"/>
      <c r="F13" s="32"/>
      <c r="G13" s="33"/>
      <c r="H13" s="33"/>
    </row>
    <row r="14" spans="1:8" ht="15.95" customHeight="1" x14ac:dyDescent="0.15">
      <c r="A14" s="322"/>
      <c r="B14" s="42"/>
      <c r="C14" s="34"/>
      <c r="D14" s="43"/>
      <c r="E14" s="35"/>
      <c r="F14" s="35"/>
      <c r="G14" s="36"/>
      <c r="H14" s="36"/>
    </row>
    <row r="15" spans="1:8" ht="15.95" customHeight="1" x14ac:dyDescent="0.15">
      <c r="A15" s="322"/>
      <c r="B15" s="42"/>
      <c r="C15" s="34"/>
      <c r="D15" s="43"/>
      <c r="E15" s="35"/>
      <c r="F15" s="35"/>
      <c r="G15" s="36"/>
      <c r="H15" s="36"/>
    </row>
    <row r="16" spans="1:8" ht="15.95" customHeight="1" x14ac:dyDescent="0.15">
      <c r="A16" s="323"/>
      <c r="B16" s="44"/>
      <c r="C16" s="37"/>
      <c r="D16" s="45"/>
      <c r="E16" s="38"/>
      <c r="F16" s="38"/>
      <c r="G16" s="39"/>
      <c r="H16" s="39"/>
    </row>
    <row r="17" spans="1:8" ht="15.95" customHeight="1" x14ac:dyDescent="0.15">
      <c r="A17" s="321">
        <v>7</v>
      </c>
      <c r="B17" s="40"/>
      <c r="C17" s="31"/>
      <c r="D17" s="41"/>
      <c r="E17" s="32"/>
      <c r="F17" s="32"/>
      <c r="G17" s="33"/>
      <c r="H17" s="33"/>
    </row>
    <row r="18" spans="1:8" ht="15.95" customHeight="1" x14ac:dyDescent="0.15">
      <c r="A18" s="322"/>
      <c r="B18" s="42"/>
      <c r="C18" s="34"/>
      <c r="D18" s="43"/>
      <c r="E18" s="35"/>
      <c r="F18" s="35"/>
      <c r="G18" s="36"/>
      <c r="H18" s="36"/>
    </row>
    <row r="19" spans="1:8" ht="15.95" customHeight="1" x14ac:dyDescent="0.15">
      <c r="A19" s="322"/>
      <c r="B19" s="42"/>
      <c r="C19" s="34"/>
      <c r="D19" s="43"/>
      <c r="E19" s="35"/>
      <c r="F19" s="35"/>
      <c r="G19" s="36"/>
      <c r="H19" s="36"/>
    </row>
    <row r="20" spans="1:8" ht="15.95" customHeight="1" x14ac:dyDescent="0.15">
      <c r="A20" s="323"/>
      <c r="B20" s="44"/>
      <c r="C20" s="37"/>
      <c r="D20" s="45"/>
      <c r="E20" s="38"/>
      <c r="F20" s="38"/>
      <c r="G20" s="39"/>
      <c r="H20" s="39"/>
    </row>
    <row r="21" spans="1:8" ht="15.95" customHeight="1" x14ac:dyDescent="0.15">
      <c r="A21" s="321">
        <v>8</v>
      </c>
      <c r="B21" s="40"/>
      <c r="C21" s="31"/>
      <c r="D21" s="41"/>
      <c r="E21" s="32"/>
      <c r="F21" s="32"/>
      <c r="G21" s="33"/>
      <c r="H21" s="33"/>
    </row>
    <row r="22" spans="1:8" ht="15.95" customHeight="1" x14ac:dyDescent="0.15">
      <c r="A22" s="322"/>
      <c r="B22" s="42"/>
      <c r="C22" s="34"/>
      <c r="D22" s="43"/>
      <c r="E22" s="35"/>
      <c r="F22" s="35"/>
      <c r="G22" s="36"/>
      <c r="H22" s="36"/>
    </row>
    <row r="23" spans="1:8" ht="15.95" customHeight="1" x14ac:dyDescent="0.15">
      <c r="A23" s="322"/>
      <c r="B23" s="42"/>
      <c r="C23" s="34"/>
      <c r="D23" s="43"/>
      <c r="E23" s="35"/>
      <c r="F23" s="35"/>
      <c r="G23" s="36"/>
      <c r="H23" s="36"/>
    </row>
    <row r="24" spans="1:8" ht="15.95" customHeight="1" x14ac:dyDescent="0.15">
      <c r="A24" s="323"/>
      <c r="B24" s="44"/>
      <c r="C24" s="37"/>
      <c r="D24" s="45"/>
      <c r="E24" s="38"/>
      <c r="F24" s="38"/>
      <c r="G24" s="39"/>
      <c r="H24" s="39"/>
    </row>
    <row r="25" spans="1:8" ht="15.95" customHeight="1" x14ac:dyDescent="0.15">
      <c r="A25" s="321">
        <v>9</v>
      </c>
      <c r="B25" s="40"/>
      <c r="C25" s="31"/>
      <c r="D25" s="41"/>
      <c r="E25" s="32"/>
      <c r="F25" s="32"/>
      <c r="G25" s="33"/>
      <c r="H25" s="33"/>
    </row>
    <row r="26" spans="1:8" ht="15.95" customHeight="1" x14ac:dyDescent="0.15">
      <c r="A26" s="322"/>
      <c r="B26" s="42"/>
      <c r="C26" s="34"/>
      <c r="D26" s="43"/>
      <c r="E26" s="35"/>
      <c r="F26" s="35"/>
      <c r="G26" s="36"/>
      <c r="H26" s="36"/>
    </row>
    <row r="27" spans="1:8" ht="15.95" customHeight="1" x14ac:dyDescent="0.15">
      <c r="A27" s="322"/>
      <c r="B27" s="42"/>
      <c r="C27" s="34"/>
      <c r="D27" s="43"/>
      <c r="E27" s="35"/>
      <c r="F27" s="35"/>
      <c r="G27" s="36"/>
      <c r="H27" s="36"/>
    </row>
    <row r="28" spans="1:8" ht="15.95" customHeight="1" x14ac:dyDescent="0.15">
      <c r="A28" s="323"/>
      <c r="B28" s="44"/>
      <c r="C28" s="37"/>
      <c r="D28" s="45"/>
      <c r="E28" s="38"/>
      <c r="F28" s="38"/>
      <c r="G28" s="39"/>
      <c r="H28" s="39"/>
    </row>
    <row r="29" spans="1:8" ht="15.95" customHeight="1" x14ac:dyDescent="0.15">
      <c r="A29" s="321">
        <v>10</v>
      </c>
      <c r="B29" s="40"/>
      <c r="C29" s="31"/>
      <c r="D29" s="41"/>
      <c r="E29" s="32"/>
      <c r="F29" s="32"/>
      <c r="G29" s="33"/>
      <c r="H29" s="33"/>
    </row>
    <row r="30" spans="1:8" ht="15.95" customHeight="1" x14ac:dyDescent="0.15">
      <c r="A30" s="322"/>
      <c r="B30" s="42"/>
      <c r="C30" s="34"/>
      <c r="D30" s="43"/>
      <c r="E30" s="35"/>
      <c r="F30" s="35"/>
      <c r="G30" s="36"/>
      <c r="H30" s="36"/>
    </row>
    <row r="31" spans="1:8" ht="15.95" customHeight="1" x14ac:dyDescent="0.15">
      <c r="A31" s="322"/>
      <c r="B31" s="42"/>
      <c r="C31" s="34"/>
      <c r="D31" s="43"/>
      <c r="E31" s="35"/>
      <c r="F31" s="35"/>
      <c r="G31" s="36"/>
      <c r="H31" s="36"/>
    </row>
    <row r="32" spans="1:8" ht="15.95" customHeight="1" x14ac:dyDescent="0.15">
      <c r="A32" s="323"/>
      <c r="B32" s="44"/>
      <c r="C32" s="37"/>
      <c r="D32" s="45"/>
      <c r="E32" s="38"/>
      <c r="F32" s="38"/>
      <c r="G32" s="39"/>
      <c r="H32" s="39"/>
    </row>
    <row r="33" spans="1:8" ht="15.95" customHeight="1" x14ac:dyDescent="0.15">
      <c r="A33" s="321">
        <v>11</v>
      </c>
      <c r="B33" s="40"/>
      <c r="C33" s="31"/>
      <c r="D33" s="41"/>
      <c r="E33" s="32"/>
      <c r="F33" s="32"/>
      <c r="G33" s="33"/>
      <c r="H33" s="33"/>
    </row>
    <row r="34" spans="1:8" ht="15.95" customHeight="1" x14ac:dyDescent="0.15">
      <c r="A34" s="322"/>
      <c r="B34" s="42"/>
      <c r="C34" s="34"/>
      <c r="D34" s="43"/>
      <c r="E34" s="35"/>
      <c r="F34" s="35"/>
      <c r="G34" s="36"/>
      <c r="H34" s="36"/>
    </row>
    <row r="35" spans="1:8" ht="15.95" customHeight="1" x14ac:dyDescent="0.15">
      <c r="A35" s="322"/>
      <c r="B35" s="42"/>
      <c r="C35" s="34"/>
      <c r="D35" s="43"/>
      <c r="E35" s="35"/>
      <c r="F35" s="35"/>
      <c r="G35" s="36"/>
      <c r="H35" s="36"/>
    </row>
    <row r="36" spans="1:8" ht="15.95" customHeight="1" x14ac:dyDescent="0.15">
      <c r="A36" s="323"/>
      <c r="B36" s="44"/>
      <c r="C36" s="37"/>
      <c r="D36" s="45"/>
      <c r="E36" s="38"/>
      <c r="F36" s="38"/>
      <c r="G36" s="39"/>
      <c r="H36" s="39"/>
    </row>
    <row r="37" spans="1:8" ht="15.95" customHeight="1" x14ac:dyDescent="0.15">
      <c r="A37" s="321">
        <v>12</v>
      </c>
      <c r="B37" s="40"/>
      <c r="C37" s="31"/>
      <c r="D37" s="41"/>
      <c r="E37" s="32"/>
      <c r="F37" s="32"/>
      <c r="G37" s="33"/>
      <c r="H37" s="33"/>
    </row>
    <row r="38" spans="1:8" ht="15.95" customHeight="1" x14ac:dyDescent="0.15">
      <c r="A38" s="322"/>
      <c r="B38" s="42"/>
      <c r="C38" s="34"/>
      <c r="D38" s="43"/>
      <c r="E38" s="35"/>
      <c r="F38" s="35"/>
      <c r="G38" s="36"/>
      <c r="H38" s="36"/>
    </row>
    <row r="39" spans="1:8" ht="15.95" customHeight="1" x14ac:dyDescent="0.15">
      <c r="A39" s="322"/>
      <c r="B39" s="42"/>
      <c r="C39" s="34"/>
      <c r="D39" s="43"/>
      <c r="E39" s="35"/>
      <c r="F39" s="35"/>
      <c r="G39" s="36"/>
      <c r="H39" s="36"/>
    </row>
    <row r="40" spans="1:8" ht="15.95" customHeight="1" x14ac:dyDescent="0.15">
      <c r="A40" s="323"/>
      <c r="B40" s="44"/>
      <c r="C40" s="37"/>
      <c r="D40" s="45"/>
      <c r="E40" s="38"/>
      <c r="F40" s="38"/>
      <c r="G40" s="39"/>
      <c r="H40" s="39"/>
    </row>
    <row r="41" spans="1:8" ht="15.95" customHeight="1" x14ac:dyDescent="0.15">
      <c r="A41" s="321">
        <v>1</v>
      </c>
      <c r="B41" s="40"/>
      <c r="C41" s="31"/>
      <c r="D41" s="41"/>
      <c r="E41" s="32"/>
      <c r="F41" s="32"/>
      <c r="G41" s="33"/>
      <c r="H41" s="33"/>
    </row>
    <row r="42" spans="1:8" ht="15.95" customHeight="1" x14ac:dyDescent="0.15">
      <c r="A42" s="322"/>
      <c r="B42" s="42"/>
      <c r="C42" s="34"/>
      <c r="D42" s="43"/>
      <c r="E42" s="35"/>
      <c r="F42" s="35"/>
      <c r="G42" s="36"/>
      <c r="H42" s="36"/>
    </row>
    <row r="43" spans="1:8" ht="15.95" customHeight="1" x14ac:dyDescent="0.15">
      <c r="A43" s="322"/>
      <c r="B43" s="42"/>
      <c r="C43" s="34"/>
      <c r="D43" s="43"/>
      <c r="E43" s="35"/>
      <c r="F43" s="35"/>
      <c r="G43" s="36"/>
      <c r="H43" s="36"/>
    </row>
    <row r="44" spans="1:8" ht="15.95" customHeight="1" x14ac:dyDescent="0.15">
      <c r="A44" s="323"/>
      <c r="B44" s="44"/>
      <c r="C44" s="37"/>
      <c r="D44" s="45"/>
      <c r="E44" s="38"/>
      <c r="F44" s="38"/>
      <c r="G44" s="39"/>
      <c r="H44" s="39"/>
    </row>
    <row r="45" spans="1:8" ht="15.95" customHeight="1" x14ac:dyDescent="0.15">
      <c r="A45" s="321">
        <v>2</v>
      </c>
      <c r="B45" s="40"/>
      <c r="C45" s="31"/>
      <c r="D45" s="41"/>
      <c r="E45" s="32"/>
      <c r="F45" s="32"/>
      <c r="G45" s="33"/>
      <c r="H45" s="33"/>
    </row>
    <row r="46" spans="1:8" ht="15.95" customHeight="1" x14ac:dyDescent="0.15">
      <c r="A46" s="322"/>
      <c r="B46" s="42"/>
      <c r="C46" s="34"/>
      <c r="D46" s="43"/>
      <c r="E46" s="35"/>
      <c r="F46" s="35"/>
      <c r="G46" s="36"/>
      <c r="H46" s="36"/>
    </row>
    <row r="47" spans="1:8" ht="15.95" customHeight="1" x14ac:dyDescent="0.15">
      <c r="A47" s="322"/>
      <c r="B47" s="42"/>
      <c r="C47" s="34"/>
      <c r="D47" s="43"/>
      <c r="E47" s="35"/>
      <c r="F47" s="35"/>
      <c r="G47" s="36"/>
      <c r="H47" s="36"/>
    </row>
    <row r="48" spans="1:8" ht="15.95" customHeight="1" x14ac:dyDescent="0.15">
      <c r="A48" s="323"/>
      <c r="B48" s="44"/>
      <c r="C48" s="37"/>
      <c r="D48" s="45"/>
      <c r="E48" s="38"/>
      <c r="F48" s="38"/>
      <c r="G48" s="39"/>
      <c r="H48" s="39"/>
    </row>
    <row r="49" spans="1:8" ht="15.95" customHeight="1" x14ac:dyDescent="0.15">
      <c r="A49" s="321">
        <v>3</v>
      </c>
      <c r="B49" s="40"/>
      <c r="C49" s="31"/>
      <c r="D49" s="41"/>
      <c r="E49" s="32"/>
      <c r="F49" s="32"/>
      <c r="G49" s="33"/>
      <c r="H49" s="33"/>
    </row>
    <row r="50" spans="1:8" ht="15.95" customHeight="1" x14ac:dyDescent="0.15">
      <c r="A50" s="322"/>
      <c r="B50" s="42"/>
      <c r="C50" s="34"/>
      <c r="D50" s="43"/>
      <c r="E50" s="35"/>
      <c r="F50" s="35"/>
      <c r="G50" s="36"/>
      <c r="H50" s="36"/>
    </row>
    <row r="51" spans="1:8" ht="15.95" customHeight="1" x14ac:dyDescent="0.15">
      <c r="A51" s="322"/>
      <c r="B51" s="42"/>
      <c r="C51" s="34"/>
      <c r="D51" s="43"/>
      <c r="E51" s="35"/>
      <c r="F51" s="35"/>
      <c r="G51" s="36"/>
      <c r="H51" s="36"/>
    </row>
    <row r="52" spans="1:8" ht="15.95" customHeight="1" thickBot="1" x14ac:dyDescent="0.2">
      <c r="A52" s="323"/>
      <c r="B52" s="44"/>
      <c r="C52" s="37"/>
      <c r="D52" s="45"/>
      <c r="E52" s="38"/>
      <c r="F52" s="38"/>
      <c r="G52" s="39"/>
      <c r="H52" s="39"/>
    </row>
    <row r="53" spans="1:8" ht="52.5" customHeight="1" thickTop="1" thickBot="1" x14ac:dyDescent="0.2">
      <c r="A53" s="51" t="s">
        <v>24</v>
      </c>
      <c r="B53" s="46"/>
      <c r="C53" s="47"/>
      <c r="D53" s="52">
        <f>SUM(D5:D52)</f>
        <v>0</v>
      </c>
      <c r="E53" s="48"/>
      <c r="F53" s="49"/>
      <c r="G53" s="53">
        <f>SUM(G5:G52)</f>
        <v>0</v>
      </c>
      <c r="H53" s="49"/>
    </row>
    <row r="54" spans="1:8" ht="70.5" customHeight="1" thickTop="1" x14ac:dyDescent="0.15">
      <c r="A54" s="7"/>
      <c r="B54" s="7"/>
      <c r="C54" s="7"/>
      <c r="D54" s="7"/>
      <c r="E54" s="7"/>
      <c r="F54" s="7"/>
      <c r="G54" s="7"/>
      <c r="H54" s="7"/>
    </row>
  </sheetData>
  <mergeCells count="16">
    <mergeCell ref="A9:A12"/>
    <mergeCell ref="G2:H2"/>
    <mergeCell ref="A3:H3"/>
    <mergeCell ref="A5:A8"/>
    <mergeCell ref="A2:E2"/>
    <mergeCell ref="A1:H1"/>
    <mergeCell ref="A37:A40"/>
    <mergeCell ref="A41:A44"/>
    <mergeCell ref="A45:A48"/>
    <mergeCell ref="A49:A52"/>
    <mergeCell ref="A13:A16"/>
    <mergeCell ref="A17:A20"/>
    <mergeCell ref="A21:A24"/>
    <mergeCell ref="A25:A28"/>
    <mergeCell ref="A29:A32"/>
    <mergeCell ref="A33:A36"/>
  </mergeCells>
  <phoneticPr fontId="1"/>
  <printOptions horizontalCentered="1" verticalCentered="1"/>
  <pageMargins left="0.59055118110236227" right="0.59055118110236227" top="7.874015748031496E-2" bottom="0.15748031496062992" header="3.937007874015748E-2" footer="0"/>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B27"/>
  <sheetViews>
    <sheetView showZeros="0" view="pageBreakPreview" zoomScale="60" zoomScaleNormal="100" workbookViewId="0">
      <selection activeCell="Z24" sqref="Z24"/>
    </sheetView>
  </sheetViews>
  <sheetFormatPr defaultRowHeight="13.5" x14ac:dyDescent="0.15"/>
  <cols>
    <col min="1" max="1" width="5.875" style="1" customWidth="1"/>
    <col min="2" max="2" width="7.375" style="1" customWidth="1"/>
    <col min="3" max="4" width="9" style="1"/>
    <col min="5" max="5" width="11.875" style="1" customWidth="1"/>
    <col min="6" max="8" width="9" style="1"/>
    <col min="9" max="10" width="9.75" style="1" customWidth="1"/>
    <col min="11" max="11" width="5.75" style="1" customWidth="1"/>
    <col min="12" max="12" width="9" style="1" customWidth="1"/>
    <col min="13" max="13" width="3.875" style="1" customWidth="1"/>
    <col min="14" max="14" width="2.75" style="1" customWidth="1"/>
    <col min="15" max="16384" width="9" style="1"/>
  </cols>
  <sheetData>
    <row r="1" spans="1:28" ht="22.7" customHeight="1" x14ac:dyDescent="0.15">
      <c r="A1" s="205" t="s">
        <v>135</v>
      </c>
      <c r="B1" s="205"/>
      <c r="C1" s="205"/>
      <c r="D1" s="205"/>
      <c r="E1" s="205"/>
      <c r="F1" s="205"/>
      <c r="G1" s="205"/>
      <c r="H1" s="205"/>
      <c r="I1" s="205"/>
      <c r="J1" s="205"/>
      <c r="K1" s="205"/>
      <c r="L1" s="205"/>
      <c r="M1" s="205"/>
      <c r="N1" s="99"/>
    </row>
    <row r="2" spans="1:28" ht="21.75" thickBot="1" x14ac:dyDescent="0.2">
      <c r="A2" s="50" t="s">
        <v>112</v>
      </c>
      <c r="H2" s="1" t="s">
        <v>43</v>
      </c>
      <c r="I2" s="327">
        <f>[1]申込書!E7</f>
        <v>0</v>
      </c>
      <c r="J2" s="328"/>
      <c r="K2" s="328"/>
      <c r="L2" s="328"/>
      <c r="M2" s="329"/>
    </row>
    <row r="3" spans="1:28" ht="48.75" customHeight="1" thickBot="1" x14ac:dyDescent="0.2">
      <c r="A3" s="330" t="s">
        <v>113</v>
      </c>
      <c r="B3" s="331"/>
      <c r="C3" s="332" t="s">
        <v>114</v>
      </c>
      <c r="D3" s="333"/>
      <c r="E3" s="333"/>
      <c r="F3" s="333"/>
      <c r="G3" s="333"/>
      <c r="H3" s="333"/>
      <c r="I3" s="333"/>
      <c r="J3" s="333"/>
      <c r="K3" s="333"/>
      <c r="L3" s="333"/>
      <c r="M3" s="334"/>
    </row>
    <row r="4" spans="1:28" ht="33.950000000000003" customHeight="1" x14ac:dyDescent="0.15">
      <c r="A4" s="335" t="s">
        <v>115</v>
      </c>
      <c r="B4" s="336"/>
      <c r="C4" s="340"/>
      <c r="D4" s="341"/>
      <c r="E4" s="341"/>
      <c r="F4" s="341"/>
      <c r="G4" s="139" t="s">
        <v>151</v>
      </c>
      <c r="H4" s="140"/>
      <c r="I4" s="140"/>
      <c r="J4" s="140"/>
      <c r="K4" s="140"/>
      <c r="L4" s="140"/>
      <c r="M4" s="339"/>
    </row>
    <row r="5" spans="1:28" ht="48.75" customHeight="1" x14ac:dyDescent="0.15">
      <c r="A5" s="337"/>
      <c r="B5" s="338"/>
      <c r="C5" s="342"/>
      <c r="D5" s="343"/>
      <c r="E5" s="343"/>
      <c r="F5" s="343"/>
      <c r="G5" s="135" t="s">
        <v>152</v>
      </c>
      <c r="H5" s="344"/>
      <c r="I5" s="344"/>
      <c r="J5" s="344"/>
      <c r="K5" s="344"/>
      <c r="L5" s="344"/>
      <c r="M5" s="138"/>
    </row>
    <row r="6" spans="1:28" ht="48.75" customHeight="1" x14ac:dyDescent="0.15">
      <c r="A6" s="345" t="s">
        <v>116</v>
      </c>
      <c r="B6" s="346"/>
      <c r="C6" s="347"/>
      <c r="D6" s="347"/>
      <c r="E6" s="347"/>
      <c r="F6" s="347"/>
      <c r="G6" s="347"/>
      <c r="H6" s="347"/>
      <c r="I6" s="347"/>
      <c r="J6" s="347"/>
      <c r="K6" s="347"/>
      <c r="L6" s="347"/>
      <c r="M6" s="348"/>
    </row>
    <row r="7" spans="1:28" ht="48.75" customHeight="1" x14ac:dyDescent="0.15">
      <c r="A7" s="349" t="s">
        <v>117</v>
      </c>
      <c r="B7" s="350"/>
      <c r="C7" s="351"/>
      <c r="D7" s="351"/>
      <c r="E7" s="351"/>
      <c r="F7" s="351"/>
      <c r="G7" s="351"/>
      <c r="H7" s="351"/>
      <c r="I7" s="351"/>
      <c r="J7" s="351"/>
      <c r="K7" s="351"/>
      <c r="L7" s="351"/>
      <c r="M7" s="352"/>
    </row>
    <row r="8" spans="1:28" ht="48.75" customHeight="1" x14ac:dyDescent="0.15">
      <c r="A8" s="349" t="s">
        <v>118</v>
      </c>
      <c r="B8" s="350"/>
      <c r="C8" s="353"/>
      <c r="D8" s="354"/>
      <c r="E8" s="354"/>
      <c r="F8" s="354"/>
      <c r="G8" s="355"/>
      <c r="H8" s="100" t="s">
        <v>119</v>
      </c>
      <c r="I8" s="353"/>
      <c r="J8" s="354"/>
      <c r="K8" s="354"/>
      <c r="L8" s="354"/>
      <c r="M8" s="356"/>
    </row>
    <row r="9" spans="1:28" ht="52.5" customHeight="1" x14ac:dyDescent="0.15">
      <c r="A9" s="349" t="s">
        <v>120</v>
      </c>
      <c r="B9" s="350"/>
      <c r="C9" s="357" t="s">
        <v>147</v>
      </c>
      <c r="D9" s="357"/>
      <c r="E9" s="357"/>
      <c r="F9" s="357"/>
      <c r="G9" s="357"/>
      <c r="H9" s="101" t="s">
        <v>121</v>
      </c>
      <c r="I9" s="358" t="s">
        <v>137</v>
      </c>
      <c r="J9" s="359"/>
      <c r="K9" s="359"/>
      <c r="L9" s="359"/>
      <c r="M9" s="360"/>
      <c r="P9" s="63"/>
      <c r="Q9" s="63"/>
      <c r="R9" s="63"/>
      <c r="S9" s="63"/>
      <c r="T9" s="63"/>
      <c r="U9" s="63"/>
      <c r="V9" s="63"/>
      <c r="W9" s="63"/>
      <c r="X9" s="63"/>
      <c r="Y9" s="63"/>
      <c r="Z9" s="63"/>
      <c r="AA9" s="63"/>
      <c r="AB9" s="63"/>
    </row>
    <row r="10" spans="1:28" ht="52.5" customHeight="1" x14ac:dyDescent="0.15">
      <c r="A10" s="349"/>
      <c r="B10" s="350"/>
      <c r="C10" s="357"/>
      <c r="D10" s="357"/>
      <c r="E10" s="357"/>
      <c r="F10" s="357"/>
      <c r="G10" s="357"/>
      <c r="H10" s="101" t="s">
        <v>122</v>
      </c>
      <c r="I10" s="358" t="s">
        <v>137</v>
      </c>
      <c r="J10" s="359"/>
      <c r="K10" s="359"/>
      <c r="L10" s="359"/>
      <c r="M10" s="360"/>
    </row>
    <row r="11" spans="1:28" ht="50.1" customHeight="1" x14ac:dyDescent="0.15">
      <c r="A11" s="361" t="s">
        <v>123</v>
      </c>
      <c r="B11" s="362"/>
      <c r="C11" s="365" t="s">
        <v>124</v>
      </c>
      <c r="D11" s="365"/>
      <c r="E11" s="366" t="s">
        <v>138</v>
      </c>
      <c r="F11" s="366"/>
      <c r="G11" s="367"/>
      <c r="H11" s="368" t="s">
        <v>125</v>
      </c>
      <c r="I11" s="371" t="s">
        <v>26</v>
      </c>
      <c r="J11" s="371"/>
      <c r="K11" s="372"/>
      <c r="L11" s="373"/>
      <c r="M11" s="102" t="s">
        <v>126</v>
      </c>
    </row>
    <row r="12" spans="1:28" ht="50.1" customHeight="1" x14ac:dyDescent="0.15">
      <c r="A12" s="363"/>
      <c r="B12" s="364"/>
      <c r="C12" s="365" t="s">
        <v>127</v>
      </c>
      <c r="D12" s="365"/>
      <c r="E12" s="366" t="s">
        <v>138</v>
      </c>
      <c r="F12" s="366"/>
      <c r="G12" s="367"/>
      <c r="H12" s="369"/>
      <c r="I12" s="374" t="s">
        <v>128</v>
      </c>
      <c r="J12" s="374"/>
      <c r="K12" s="372"/>
      <c r="L12" s="373"/>
      <c r="M12" s="102" t="s">
        <v>126</v>
      </c>
    </row>
    <row r="13" spans="1:28" ht="50.1" customHeight="1" x14ac:dyDescent="0.15">
      <c r="A13" s="363"/>
      <c r="B13" s="364"/>
      <c r="C13" s="375" t="s">
        <v>128</v>
      </c>
      <c r="D13" s="375"/>
      <c r="E13" s="366" t="s">
        <v>138</v>
      </c>
      <c r="F13" s="366"/>
      <c r="G13" s="367"/>
      <c r="H13" s="370"/>
      <c r="I13" s="376" t="s">
        <v>129</v>
      </c>
      <c r="J13" s="376"/>
      <c r="K13" s="372"/>
      <c r="L13" s="373"/>
      <c r="M13" s="102" t="s">
        <v>126</v>
      </c>
    </row>
    <row r="14" spans="1:28" ht="47.25" customHeight="1" x14ac:dyDescent="0.15">
      <c r="A14" s="345" t="s">
        <v>130</v>
      </c>
      <c r="B14" s="346"/>
      <c r="C14" s="378" t="s">
        <v>139</v>
      </c>
      <c r="D14" s="378"/>
      <c r="E14" s="378"/>
      <c r="F14" s="378"/>
      <c r="G14" s="378"/>
      <c r="H14" s="378"/>
      <c r="I14" s="378"/>
      <c r="J14" s="378"/>
      <c r="K14" s="378"/>
      <c r="L14" s="378"/>
      <c r="M14" s="379"/>
    </row>
    <row r="15" spans="1:28" ht="60" customHeight="1" x14ac:dyDescent="0.15">
      <c r="A15" s="380" t="s">
        <v>131</v>
      </c>
      <c r="B15" s="381"/>
      <c r="C15" s="384" t="s">
        <v>140</v>
      </c>
      <c r="D15" s="385"/>
      <c r="E15" s="385"/>
      <c r="F15" s="103" t="s">
        <v>141</v>
      </c>
      <c r="G15" s="104" t="s">
        <v>132</v>
      </c>
      <c r="H15" s="385" t="s">
        <v>142</v>
      </c>
      <c r="I15" s="385"/>
      <c r="J15" s="385"/>
      <c r="K15" s="385"/>
      <c r="L15" s="385"/>
      <c r="M15" s="386"/>
    </row>
    <row r="16" spans="1:28" ht="27.75" customHeight="1" thickBot="1" x14ac:dyDescent="0.2">
      <c r="A16" s="382"/>
      <c r="B16" s="383"/>
      <c r="C16" s="387" t="s">
        <v>133</v>
      </c>
      <c r="D16" s="387"/>
      <c r="E16" s="387"/>
      <c r="F16" s="387"/>
      <c r="G16" s="387"/>
      <c r="H16" s="387"/>
      <c r="I16" s="387"/>
      <c r="J16" s="387"/>
      <c r="K16" s="387"/>
      <c r="L16" s="387"/>
      <c r="M16" s="388"/>
    </row>
    <row r="17" spans="1:13" ht="30.75" customHeight="1" thickBot="1" x14ac:dyDescent="0.2">
      <c r="A17" s="400" t="s">
        <v>134</v>
      </c>
      <c r="B17" s="400"/>
      <c r="C17" s="400"/>
      <c r="D17" s="400"/>
      <c r="E17" s="400"/>
      <c r="F17" s="400"/>
      <c r="G17" s="400"/>
      <c r="H17" s="400"/>
      <c r="I17" s="400"/>
      <c r="J17" s="400"/>
      <c r="K17" s="400"/>
      <c r="L17" s="400"/>
      <c r="M17" s="400"/>
    </row>
    <row r="18" spans="1:13" ht="30.2" customHeight="1" x14ac:dyDescent="0.15">
      <c r="A18" s="401"/>
      <c r="B18" s="402"/>
      <c r="C18" s="402"/>
      <c r="D18" s="402"/>
      <c r="E18" s="402"/>
      <c r="F18" s="402"/>
      <c r="G18" s="402"/>
      <c r="H18" s="402"/>
      <c r="I18" s="402"/>
      <c r="J18" s="402"/>
      <c r="K18" s="402"/>
      <c r="L18" s="402"/>
      <c r="M18" s="403"/>
    </row>
    <row r="19" spans="1:13" ht="30.2" customHeight="1" x14ac:dyDescent="0.15">
      <c r="A19" s="404"/>
      <c r="B19" s="405"/>
      <c r="C19" s="405"/>
      <c r="D19" s="405"/>
      <c r="E19" s="405"/>
      <c r="F19" s="405"/>
      <c r="G19" s="405"/>
      <c r="H19" s="405"/>
      <c r="I19" s="405"/>
      <c r="J19" s="405"/>
      <c r="K19" s="405"/>
      <c r="L19" s="405"/>
      <c r="M19" s="406"/>
    </row>
    <row r="20" spans="1:13" ht="30.2" customHeight="1" x14ac:dyDescent="0.15">
      <c r="A20" s="404"/>
      <c r="B20" s="405"/>
      <c r="C20" s="405"/>
      <c r="D20" s="405"/>
      <c r="E20" s="405"/>
      <c r="F20" s="405"/>
      <c r="G20" s="405"/>
      <c r="H20" s="405"/>
      <c r="I20" s="405"/>
      <c r="J20" s="405"/>
      <c r="K20" s="405"/>
      <c r="L20" s="405"/>
      <c r="M20" s="406"/>
    </row>
    <row r="21" spans="1:13" ht="28.5" customHeight="1" thickBot="1" x14ac:dyDescent="0.2">
      <c r="A21" s="407"/>
      <c r="B21" s="408"/>
      <c r="C21" s="408"/>
      <c r="D21" s="408"/>
      <c r="E21" s="408"/>
      <c r="F21" s="408"/>
      <c r="G21" s="408"/>
      <c r="H21" s="408"/>
      <c r="I21" s="408"/>
      <c r="J21" s="408"/>
      <c r="K21" s="408"/>
      <c r="L21" s="408"/>
      <c r="M21" s="409"/>
    </row>
    <row r="22" spans="1:13" ht="28.5" customHeight="1" thickBot="1" x14ac:dyDescent="0.2">
      <c r="A22" s="377" t="s">
        <v>143</v>
      </c>
      <c r="B22" s="377"/>
      <c r="C22" s="377"/>
      <c r="D22" s="377"/>
      <c r="E22" s="377"/>
      <c r="F22" s="377"/>
      <c r="G22" s="377"/>
      <c r="H22" s="377"/>
      <c r="I22" s="377"/>
      <c r="J22" s="377"/>
      <c r="K22" s="377"/>
      <c r="L22" s="377"/>
      <c r="M22" s="377"/>
    </row>
    <row r="23" spans="1:13" ht="24.75" customHeight="1" x14ac:dyDescent="0.15">
      <c r="A23" s="389"/>
      <c r="B23" s="390"/>
      <c r="C23" s="390"/>
      <c r="D23" s="390"/>
      <c r="E23" s="390"/>
      <c r="F23" s="390"/>
      <c r="G23" s="390"/>
      <c r="H23" s="390"/>
      <c r="I23" s="390"/>
      <c r="J23" s="390"/>
      <c r="K23" s="390"/>
      <c r="L23" s="390"/>
      <c r="M23" s="391"/>
    </row>
    <row r="24" spans="1:13" ht="24.75" customHeight="1" x14ac:dyDescent="0.15">
      <c r="A24" s="392"/>
      <c r="B24" s="393"/>
      <c r="C24" s="393"/>
      <c r="D24" s="393"/>
      <c r="E24" s="393"/>
      <c r="F24" s="393"/>
      <c r="G24" s="393"/>
      <c r="H24" s="393"/>
      <c r="I24" s="393"/>
      <c r="J24" s="393"/>
      <c r="K24" s="393"/>
      <c r="L24" s="393"/>
      <c r="M24" s="394"/>
    </row>
    <row r="25" spans="1:13" ht="28.5" customHeight="1" x14ac:dyDescent="0.15">
      <c r="A25" s="392"/>
      <c r="B25" s="393"/>
      <c r="C25" s="393"/>
      <c r="D25" s="393"/>
      <c r="E25" s="393"/>
      <c r="F25" s="393"/>
      <c r="G25" s="393"/>
      <c r="H25" s="393"/>
      <c r="I25" s="393"/>
      <c r="J25" s="393"/>
      <c r="K25" s="393"/>
      <c r="L25" s="393"/>
      <c r="M25" s="394"/>
    </row>
    <row r="26" spans="1:13" ht="28.5" customHeight="1" thickBot="1" x14ac:dyDescent="0.2">
      <c r="A26" s="395"/>
      <c r="B26" s="396"/>
      <c r="C26" s="396"/>
      <c r="D26" s="396"/>
      <c r="E26" s="396"/>
      <c r="F26" s="396"/>
      <c r="G26" s="396"/>
      <c r="H26" s="396"/>
      <c r="I26" s="396"/>
      <c r="J26" s="396"/>
      <c r="K26" s="396"/>
      <c r="L26" s="396"/>
      <c r="M26" s="397"/>
    </row>
    <row r="27" spans="1:13" ht="44.45" customHeight="1" x14ac:dyDescent="0.15">
      <c r="A27" s="398" t="s">
        <v>136</v>
      </c>
      <c r="B27" s="399"/>
      <c r="C27" s="399"/>
      <c r="D27" s="399"/>
      <c r="E27" s="399"/>
      <c r="F27" s="399"/>
      <c r="G27" s="399"/>
      <c r="H27" s="399"/>
      <c r="I27" s="399"/>
      <c r="J27" s="399"/>
      <c r="K27" s="399"/>
      <c r="L27" s="399"/>
      <c r="M27" s="399"/>
    </row>
  </sheetData>
  <mergeCells count="50">
    <mergeCell ref="A23:M23"/>
    <mergeCell ref="A24:M24"/>
    <mergeCell ref="A25:M25"/>
    <mergeCell ref="A26:M26"/>
    <mergeCell ref="A27:M27"/>
    <mergeCell ref="I13:J13"/>
    <mergeCell ref="K13:L13"/>
    <mergeCell ref="A22:M22"/>
    <mergeCell ref="A14:B14"/>
    <mergeCell ref="C14:M14"/>
    <mergeCell ref="A15:B16"/>
    <mergeCell ref="C15:E15"/>
    <mergeCell ref="H15:M15"/>
    <mergeCell ref="C16:M16"/>
    <mergeCell ref="A17:M17"/>
    <mergeCell ref="A18:M18"/>
    <mergeCell ref="A19:M19"/>
    <mergeCell ref="A20:M20"/>
    <mergeCell ref="A21:M21"/>
    <mergeCell ref="A9:B10"/>
    <mergeCell ref="C9:G10"/>
    <mergeCell ref="I9:M9"/>
    <mergeCell ref="I10:M10"/>
    <mergeCell ref="A11:B13"/>
    <mergeCell ref="C11:D11"/>
    <mergeCell ref="E11:G11"/>
    <mergeCell ref="H11:H13"/>
    <mergeCell ref="I11:J11"/>
    <mergeCell ref="K11:L11"/>
    <mergeCell ref="C12:D12"/>
    <mergeCell ref="E12:G12"/>
    <mergeCell ref="I12:J12"/>
    <mergeCell ref="K12:L12"/>
    <mergeCell ref="C13:D13"/>
    <mergeCell ref="E13:G13"/>
    <mergeCell ref="A6:B6"/>
    <mergeCell ref="C6:M6"/>
    <mergeCell ref="A7:B7"/>
    <mergeCell ref="C7:M7"/>
    <mergeCell ref="A8:B8"/>
    <mergeCell ref="C8:G8"/>
    <mergeCell ref="I8:M8"/>
    <mergeCell ref="A1:M1"/>
    <mergeCell ref="I2:M2"/>
    <mergeCell ref="A3:B3"/>
    <mergeCell ref="C3:M3"/>
    <mergeCell ref="A4:B5"/>
    <mergeCell ref="G4:M4"/>
    <mergeCell ref="C4:F5"/>
    <mergeCell ref="G5:M5"/>
  </mergeCells>
  <phoneticPr fontId="1"/>
  <printOptions horizontalCentered="1" verticalCentered="1"/>
  <pageMargins left="0.59055118110236227" right="0.59055118110236227" top="7.874015748031496E-2" bottom="0.15748031496062992" header="3.937007874015748E-2"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vt:lpstr>
      <vt:lpstr>収支予算 </vt:lpstr>
      <vt:lpstr>事業実施（スケジュール）</vt:lpstr>
      <vt:lpstr>目的等</vt:lpstr>
      <vt:lpstr>'事業実施（スケジュール）'!Print_Area</vt:lpstr>
      <vt:lpstr>'収支予算 '!Print_Area</vt:lpstr>
      <vt:lpstr>申込書!Print_Area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2024-03-13T01:55:27Z</dcterms:created>
  <dcterms:modified xsi:type="dcterms:W3CDTF">2024-03-13T01:55:34Z</dcterms:modified>
</cp:coreProperties>
</file>