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C353E602-5413-4042-9D0A-8515574F3207}" xr6:coauthVersionLast="47" xr6:coauthVersionMax="47" xr10:uidLastSave="{00000000-0000-0000-0000-000000000000}"/>
  <bookViews>
    <workbookView xWindow="2715" yWindow="0" windowWidth="23025" windowHeight="14940" tabRatio="974" xr2:uid="{9CA4B73B-64D6-4687-9664-E4B4B6EAA3E6}"/>
  </bookViews>
  <sheets>
    <sheet name="申込書" sheetId="13" r:id="rId1"/>
    <sheet name="収支予算 " sheetId="18" r:id="rId2"/>
    <sheet name="事業実施（スケジュール）" sheetId="17" r:id="rId3"/>
    <sheet name="目的等" sheetId="19" r:id="rId4"/>
  </sheets>
  <externalReferences>
    <externalReference r:id="rId5"/>
  </externalReferences>
  <definedNames>
    <definedName name="_xlnm.Print_Area" localSheetId="2">'事業実施（スケジュール）'!$A$1:$H$53</definedName>
    <definedName name="_xlnm.Print_Area" localSheetId="1">'収支予算 '!$A$1:$I$34</definedName>
    <definedName name="_xlnm.Print_Area" localSheetId="0">申込書!$A$1:$N$37</definedName>
    <definedName name="_xlnm.Print_Area" localSheetId="3">目的等!$A$1:$M$28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8" l="1"/>
  <c r="H12" i="18"/>
  <c r="I2" i="19"/>
  <c r="G2" i="17"/>
  <c r="G2" i="18"/>
  <c r="E33" i="18"/>
  <c r="F28" i="18"/>
  <c r="E28" i="18"/>
  <c r="E16" i="18"/>
  <c r="K12" i="18"/>
  <c r="E10" i="18"/>
  <c r="E11" i="18"/>
  <c r="G53" i="17"/>
  <c r="D53" i="17"/>
  <c r="K10"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3" authorId="0" shapeId="0" xr:uid="{1618AFCF-C877-4366-8163-E60460B391DB}">
      <text>
        <r>
          <rPr>
            <b/>
            <sz val="16"/>
            <color indexed="81"/>
            <rFont val="ＭＳ Ｐゴシック"/>
            <family val="3"/>
            <charset val="128"/>
          </rPr>
          <t>自動計算です。</t>
        </r>
      </text>
    </comment>
    <comment ref="G53" authorId="0" shapeId="0" xr:uid="{E0C7932B-41EA-4867-8EDA-687836874395}">
      <text>
        <r>
          <rPr>
            <b/>
            <sz val="16"/>
            <color indexed="81"/>
            <rFont val="ＭＳ Ｐゴシック"/>
            <family val="3"/>
            <charset val="128"/>
          </rPr>
          <t>自動計算です</t>
        </r>
        <r>
          <rPr>
            <b/>
            <sz val="14"/>
            <color indexed="81"/>
            <rFont val="ＭＳ Ｐゴシック"/>
            <family val="3"/>
            <charset val="128"/>
          </rPr>
          <t>。</t>
        </r>
      </text>
    </comment>
  </commentList>
</comments>
</file>

<file path=xl/sharedStrings.xml><?xml version="1.0" encoding="utf-8"?>
<sst xmlns="http://schemas.openxmlformats.org/spreadsheetml/2006/main" count="201" uniqueCount="168">
  <si>
    <t>予 算 額</t>
  </si>
  <si>
    <t>ふりがな</t>
  </si>
  <si>
    <t>月</t>
  </si>
  <si>
    <t>支　　　　　　出</t>
    <rPh sb="0" eb="1">
      <t>シ</t>
    </rPh>
    <rPh sb="7" eb="8">
      <t>デ</t>
    </rPh>
    <phoneticPr fontId="1"/>
  </si>
  <si>
    <t>※事務局記入欄</t>
    <rPh sb="1" eb="4">
      <t>ジムキョク</t>
    </rPh>
    <rPh sb="4" eb="6">
      <t>キニュウ</t>
    </rPh>
    <rPh sb="6" eb="7">
      <t>ラン</t>
    </rPh>
    <phoneticPr fontId="1"/>
  </si>
  <si>
    <t>助成対象外経費</t>
    <rPh sb="0" eb="2">
      <t>ジョセイ</t>
    </rPh>
    <rPh sb="2" eb="4">
      <t>タイショウ</t>
    </rPh>
    <rPh sb="4" eb="5">
      <t>ガイ</t>
    </rPh>
    <rPh sb="5" eb="7">
      <t>ケイヒ</t>
    </rPh>
    <phoneticPr fontId="1"/>
  </si>
  <si>
    <t>〒</t>
    <phoneticPr fontId="1"/>
  </si>
  <si>
    <t>自主財源</t>
    <rPh sb="0" eb="2">
      <t>ジシュ</t>
    </rPh>
    <rPh sb="2" eb="4">
      <t>ザイゲン</t>
    </rPh>
    <phoneticPr fontId="1"/>
  </si>
  <si>
    <t>予算額</t>
    <rPh sb="0" eb="3">
      <t>ヨサンガク</t>
    </rPh>
    <phoneticPr fontId="1"/>
  </si>
  <si>
    <t>団体名</t>
    <rPh sb="0" eb="2">
      <t>ダンタイ</t>
    </rPh>
    <phoneticPr fontId="1"/>
  </si>
  <si>
    <t>申 請 団 体</t>
    <rPh sb="0" eb="1">
      <t>サル</t>
    </rPh>
    <rPh sb="2" eb="3">
      <t>ショウ</t>
    </rPh>
    <rPh sb="4" eb="5">
      <t>ダン</t>
    </rPh>
    <rPh sb="6" eb="7">
      <t>カラダ</t>
    </rPh>
    <phoneticPr fontId="1"/>
  </si>
  <si>
    <t>ふりがな</t>
    <phoneticPr fontId="1"/>
  </si>
  <si>
    <t>メール</t>
    <phoneticPr fontId="1"/>
  </si>
  <si>
    <t>住 所</t>
    <rPh sb="0" eb="1">
      <t>ジュウ</t>
    </rPh>
    <rPh sb="2" eb="3">
      <t>ショ</t>
    </rPh>
    <phoneticPr fontId="1"/>
  </si>
  <si>
    <t>電 話</t>
    <rPh sb="0" eb="1">
      <t>デン</t>
    </rPh>
    <rPh sb="2" eb="3">
      <t>ハナシ</t>
    </rPh>
    <phoneticPr fontId="1"/>
  </si>
  <si>
    <t>ＦＡＸ</t>
    <phoneticPr fontId="1"/>
  </si>
  <si>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1"/>
  </si>
  <si>
    <t>その他</t>
    <rPh sb="2" eb="3">
      <t>タ</t>
    </rPh>
    <phoneticPr fontId="1"/>
  </si>
  <si>
    <t>円</t>
    <rPh sb="0" eb="1">
      <t>エン</t>
    </rPh>
    <phoneticPr fontId="1"/>
  </si>
  <si>
    <t>収支予算</t>
    <phoneticPr fontId="1"/>
  </si>
  <si>
    <t>■事業の内容（年間の事業内容を簡潔に。詳しくは別紙「年間事業計画書」にご記入ください。）</t>
    <rPh sb="1" eb="3">
      <t>ジギョウ</t>
    </rPh>
    <rPh sb="4" eb="6">
      <t>ナイヨウ</t>
    </rPh>
    <rPh sb="7" eb="8">
      <t>ネン</t>
    </rPh>
    <rPh sb="8" eb="9">
      <t>カン</t>
    </rPh>
    <rPh sb="10" eb="12">
      <t>ジギョウ</t>
    </rPh>
    <rPh sb="12" eb="14">
      <t>ナイヨウ</t>
    </rPh>
    <rPh sb="15" eb="17">
      <t>カンケツ</t>
    </rPh>
    <rPh sb="19" eb="20">
      <t>クワ</t>
    </rPh>
    <rPh sb="23" eb="25">
      <t>ベッシ</t>
    </rPh>
    <rPh sb="26" eb="27">
      <t>ネン</t>
    </rPh>
    <rPh sb="27" eb="28">
      <t>カン</t>
    </rPh>
    <rPh sb="28" eb="30">
      <t>ジギョウ</t>
    </rPh>
    <rPh sb="30" eb="33">
      <t>ケイカクショ</t>
    </rPh>
    <rPh sb="36" eb="38">
      <t>キニュウ</t>
    </rPh>
    <phoneticPr fontId="1"/>
  </si>
  <si>
    <t>代表者</t>
    <rPh sb="0" eb="3">
      <t>ダイヒョウシャ</t>
    </rPh>
    <phoneticPr fontId="1"/>
  </si>
  <si>
    <t>年間事業計画書</t>
    <rPh sb="0" eb="1">
      <t>ネン</t>
    </rPh>
    <rPh sb="1" eb="2">
      <t>カン</t>
    </rPh>
    <rPh sb="2" eb="4">
      <t>ジギョウ</t>
    </rPh>
    <rPh sb="4" eb="7">
      <t>ケイカクショ</t>
    </rPh>
    <phoneticPr fontId="1"/>
  </si>
  <si>
    <t>備考</t>
    <rPh sb="0" eb="2">
      <t>ビコウ</t>
    </rPh>
    <phoneticPr fontId="1"/>
  </si>
  <si>
    <t>合計</t>
    <rPh sb="0" eb="2">
      <t>ゴウケイ</t>
    </rPh>
    <phoneticPr fontId="1"/>
  </si>
  <si>
    <t>助成申込金額</t>
    <rPh sb="0" eb="1">
      <t>スケ</t>
    </rPh>
    <rPh sb="1" eb="2">
      <t>セイ</t>
    </rPh>
    <rPh sb="2" eb="4">
      <t>モウシコミ</t>
    </rPh>
    <rPh sb="4" eb="6">
      <t>キンガク</t>
    </rPh>
    <phoneticPr fontId="1"/>
  </si>
  <si>
    <t>サービス利用者
または障害者</t>
    <rPh sb="4" eb="7">
      <t>リヨウシャ</t>
    </rPh>
    <rPh sb="11" eb="14">
      <t>ショウガイシャ</t>
    </rPh>
    <phoneticPr fontId="1"/>
  </si>
  <si>
    <t>回数</t>
    <rPh sb="0" eb="2">
      <t>カイスウ</t>
    </rPh>
    <phoneticPr fontId="1"/>
  </si>
  <si>
    <t>□</t>
    <phoneticPr fontId="1"/>
  </si>
  <si>
    <t>⑦小計（①+⑥）</t>
    <rPh sb="1" eb="2">
      <t>ショウ</t>
    </rPh>
    <rPh sb="2" eb="3">
      <t>ケイ</t>
    </rPh>
    <phoneticPr fontId="1"/>
  </si>
  <si>
    <t>小　　計㉑（⑪～⑳）</t>
    <rPh sb="0" eb="1">
      <t>ショウ</t>
    </rPh>
    <rPh sb="3" eb="4">
      <t>ケイ</t>
    </rPh>
    <phoneticPr fontId="1"/>
  </si>
  <si>
    <t>■事業の目的についてご記入ください。</t>
    <rPh sb="1" eb="3">
      <t>ジギョウ</t>
    </rPh>
    <rPh sb="4" eb="6">
      <t>モクテキ</t>
    </rPh>
    <rPh sb="11" eb="13">
      <t>キニュウ</t>
    </rPh>
    <phoneticPr fontId="1"/>
  </si>
  <si>
    <t>■参加者募集について（どんな方法で募集しますか）</t>
    <rPh sb="1" eb="4">
      <t>サンカシャ</t>
    </rPh>
    <rPh sb="4" eb="6">
      <t>ボシュウ</t>
    </rPh>
    <rPh sb="14" eb="16">
      <t>ホウホウ</t>
    </rPh>
    <rPh sb="17" eb="19">
      <t>ボシュウ</t>
    </rPh>
    <phoneticPr fontId="1"/>
  </si>
  <si>
    <t>自主財源計
（②＋③＋④＋⑤）</t>
    <rPh sb="0" eb="2">
      <t>ジシュ</t>
    </rPh>
    <rPh sb="2" eb="4">
      <t>ザイゲン</t>
    </rPh>
    <rPh sb="4" eb="5">
      <t>ケイ</t>
    </rPh>
    <phoneticPr fontId="1"/>
  </si>
  <si>
    <t>前年度繰越金</t>
    <rPh sb="0" eb="3">
      <t>ゼンネンド</t>
    </rPh>
    <rPh sb="3" eb="5">
      <t>クリコシ</t>
    </rPh>
    <rPh sb="5" eb="6">
      <t>キン</t>
    </rPh>
    <phoneticPr fontId="1"/>
  </si>
  <si>
    <t>前年度積立金</t>
    <rPh sb="0" eb="3">
      <t>ゼンネンド</t>
    </rPh>
    <rPh sb="3" eb="5">
      <t>ツミタテ</t>
    </rPh>
    <rPh sb="5" eb="6">
      <t>キン</t>
    </rPh>
    <phoneticPr fontId="1"/>
  </si>
  <si>
    <t>次年度繰越金</t>
    <rPh sb="0" eb="3">
      <t>ジネンド</t>
    </rPh>
    <rPh sb="3" eb="5">
      <t>クリコシ</t>
    </rPh>
    <rPh sb="5" eb="6">
      <t>キン</t>
    </rPh>
    <phoneticPr fontId="1"/>
  </si>
  <si>
    <t>拠点整備と改修費</t>
    <rPh sb="0" eb="2">
      <t>キョテン</t>
    </rPh>
    <rPh sb="2" eb="4">
      <t>セイビ</t>
    </rPh>
    <rPh sb="5" eb="8">
      <t>カイシュウヒ</t>
    </rPh>
    <phoneticPr fontId="1"/>
  </si>
  <si>
    <t>コーディネーター人件費</t>
    <rPh sb="8" eb="11">
      <t>ジンケンヒ</t>
    </rPh>
    <phoneticPr fontId="1"/>
  </si>
  <si>
    <t>活動費</t>
    <rPh sb="0" eb="2">
      <t>カツドウ</t>
    </rPh>
    <rPh sb="2" eb="3">
      <t>ヒ</t>
    </rPh>
    <phoneticPr fontId="1"/>
  </si>
  <si>
    <t>活動場所の維持費</t>
    <rPh sb="0" eb="2">
      <t>カツドウ</t>
    </rPh>
    <rPh sb="2" eb="4">
      <t>バショ</t>
    </rPh>
    <rPh sb="5" eb="8">
      <t>イジヒ</t>
    </rPh>
    <phoneticPr fontId="1"/>
  </si>
  <si>
    <t>謝金</t>
    <rPh sb="0" eb="2">
      <t>シャキン</t>
    </rPh>
    <phoneticPr fontId="1"/>
  </si>
  <si>
    <t>通信運搬費</t>
    <rPh sb="0" eb="2">
      <t>ツウシン</t>
    </rPh>
    <rPh sb="2" eb="4">
      <t>ウンパン</t>
    </rPh>
    <rPh sb="4" eb="5">
      <t>ヒ</t>
    </rPh>
    <phoneticPr fontId="1"/>
  </si>
  <si>
    <t>団体名：</t>
    <rPh sb="0" eb="2">
      <t>ダンタイ</t>
    </rPh>
    <rPh sb="2" eb="3">
      <t>メイ</t>
    </rPh>
    <phoneticPr fontId="1"/>
  </si>
  <si>
    <t>会場</t>
    <rPh sb="0" eb="1">
      <t>カイ</t>
    </rPh>
    <rPh sb="1" eb="2">
      <t>バ</t>
    </rPh>
    <phoneticPr fontId="1"/>
  </si>
  <si>
    <t>内容</t>
    <rPh sb="0" eb="1">
      <t>ウチ</t>
    </rPh>
    <rPh sb="1" eb="2">
      <t>カタチ</t>
    </rPh>
    <phoneticPr fontId="1"/>
  </si>
  <si>
    <t>日</t>
    <rPh sb="0" eb="1">
      <t>ヒ</t>
    </rPh>
    <phoneticPr fontId="1"/>
  </si>
  <si>
    <t>時間</t>
    <rPh sb="0" eb="2">
      <t>ジカン</t>
    </rPh>
    <phoneticPr fontId="1"/>
  </si>
  <si>
    <t>1回あたりの
参加人数
（利用者・障害当事者数など）</t>
    <rPh sb="1" eb="2">
      <t>カイ</t>
    </rPh>
    <rPh sb="7" eb="9">
      <t>サンカ</t>
    </rPh>
    <rPh sb="9" eb="11">
      <t>ニンズウ</t>
    </rPh>
    <rPh sb="13" eb="16">
      <t>リヨウシャ</t>
    </rPh>
    <rPh sb="17" eb="19">
      <t>ショウガイ</t>
    </rPh>
    <rPh sb="19" eb="22">
      <t>トウジシャ</t>
    </rPh>
    <rPh sb="22" eb="23">
      <t>スウ</t>
    </rPh>
    <phoneticPr fontId="1"/>
  </si>
  <si>
    <t>（単位：円）</t>
    <phoneticPr fontId="1"/>
  </si>
  <si>
    <t>説　明（内訳・算出根拠）</t>
    <phoneticPr fontId="1"/>
  </si>
  <si>
    <t>①</t>
    <phoneticPr fontId="1"/>
  </si>
  <si>
    <t>②</t>
    <phoneticPr fontId="1"/>
  </si>
  <si>
    <t>ｻｰﾋﾞｽ利用者の利用料
障害当事者の会費</t>
    <phoneticPr fontId="1"/>
  </si>
  <si>
    <t>③</t>
    <phoneticPr fontId="1"/>
  </si>
  <si>
    <t>担い手・ﾎﾞﾗﾝﾃｨｱの会費等</t>
    <phoneticPr fontId="1"/>
  </si>
  <si>
    <t>④</t>
    <phoneticPr fontId="1"/>
  </si>
  <si>
    <t>他からの助成金・補助金</t>
    <phoneticPr fontId="1"/>
  </si>
  <si>
    <t>⑤</t>
    <phoneticPr fontId="1"/>
  </si>
  <si>
    <t>その他（　　　　　　）</t>
    <phoneticPr fontId="1"/>
  </si>
  <si>
    <t>⑥</t>
    <phoneticPr fontId="1"/>
  </si>
  <si>
    <t>％</t>
    <phoneticPr fontId="1"/>
  </si>
  <si>
    <t>⑧</t>
    <phoneticPr fontId="1"/>
  </si>
  <si>
    <t>⑨</t>
    <phoneticPr fontId="1"/>
  </si>
  <si>
    <t>⑩合計（⑦＋⑧＋⑨）</t>
    <phoneticPr fontId="1"/>
  </si>
  <si>
    <t>科　　目</t>
    <phoneticPr fontId="1"/>
  </si>
  <si>
    <t>助成対象経費</t>
    <phoneticPr fontId="1"/>
  </si>
  <si>
    <t>⑪</t>
    <phoneticPr fontId="1"/>
  </si>
  <si>
    <t>⑫</t>
    <phoneticPr fontId="1"/>
  </si>
  <si>
    <t>⑬</t>
    <phoneticPr fontId="1"/>
  </si>
  <si>
    <t>⑭</t>
    <phoneticPr fontId="1"/>
  </si>
  <si>
    <t>⑮</t>
    <phoneticPr fontId="1"/>
  </si>
  <si>
    <t>⑯</t>
    <phoneticPr fontId="1"/>
  </si>
  <si>
    <t>⑰</t>
    <phoneticPr fontId="1"/>
  </si>
  <si>
    <t>保険料</t>
    <phoneticPr fontId="1"/>
  </si>
  <si>
    <t>⑱</t>
    <phoneticPr fontId="1"/>
  </si>
  <si>
    <t>印刷費</t>
    <phoneticPr fontId="1"/>
  </si>
  <si>
    <t>⑲</t>
    <phoneticPr fontId="1"/>
  </si>
  <si>
    <t>⑳</t>
    <phoneticPr fontId="1"/>
  </si>
  <si>
    <t>㉒</t>
    <phoneticPr fontId="1"/>
  </si>
  <si>
    <t>㉓</t>
    <phoneticPr fontId="1"/>
  </si>
  <si>
    <t>㉔</t>
    <phoneticPr fontId="1"/>
  </si>
  <si>
    <t>㉕</t>
    <phoneticPr fontId="1"/>
  </si>
  <si>
    <t>合　　計㉖(㉑～㉕)</t>
    <phoneticPr fontId="1"/>
  </si>
  <si>
    <t>社会福祉法人横浜市港北区社会福祉協議会会長　様　　</t>
    <rPh sb="9" eb="11">
      <t>コウホク</t>
    </rPh>
    <rPh sb="11" eb="12">
      <t>ク</t>
    </rPh>
    <rPh sb="22" eb="23">
      <t>サマ</t>
    </rPh>
    <phoneticPr fontId="1"/>
  </si>
  <si>
    <t>イベント事業</t>
    <rPh sb="4" eb="6">
      <t>ジギョウ</t>
    </rPh>
    <phoneticPr fontId="1"/>
  </si>
  <si>
    <t>①港北区で初となる事業</t>
    <rPh sb="1" eb="4">
      <t>コウホクク</t>
    </rPh>
    <rPh sb="5" eb="6">
      <t>ハツ</t>
    </rPh>
    <rPh sb="9" eb="11">
      <t>ジギョウ</t>
    </rPh>
    <phoneticPr fontId="1"/>
  </si>
  <si>
    <t>②地区ボランティアセンター事業</t>
    <rPh sb="1" eb="3">
      <t>チク</t>
    </rPh>
    <rPh sb="13" eb="15">
      <t>ジギョウ</t>
    </rPh>
    <phoneticPr fontId="1"/>
  </si>
  <si>
    <t>①居場所事業（事業立ち上げに関わる経費）</t>
    <rPh sb="1" eb="4">
      <t>イバショ</t>
    </rPh>
    <rPh sb="4" eb="6">
      <t>ジギョウ</t>
    </rPh>
    <rPh sb="7" eb="9">
      <t>ジギョウ</t>
    </rPh>
    <rPh sb="9" eb="10">
      <t>タ</t>
    </rPh>
    <rPh sb="11" eb="12">
      <t>ア</t>
    </rPh>
    <rPh sb="14" eb="15">
      <t>カカ</t>
    </rPh>
    <rPh sb="17" eb="19">
      <t>ケイヒ</t>
    </rPh>
    <phoneticPr fontId="1"/>
  </si>
  <si>
    <t>先駆的・重点的</t>
    <rPh sb="0" eb="3">
      <t>センクテキ</t>
    </rPh>
    <rPh sb="4" eb="7">
      <t>ジュウテンテキ</t>
    </rPh>
    <phoneticPr fontId="1"/>
  </si>
  <si>
    <t>助成申請事業</t>
    <rPh sb="0" eb="2">
      <t>ジョセイ</t>
    </rPh>
    <rPh sb="2" eb="4">
      <t>シンセイ</t>
    </rPh>
    <rPh sb="4" eb="6">
      <t>ジギョウ</t>
    </rPh>
    <phoneticPr fontId="1"/>
  </si>
  <si>
    <t>③総合的な福祉教育の担い手は講師養成・相談派遣調整、教材の開発</t>
    <rPh sb="1" eb="4">
      <t>ソウゴウテキ</t>
    </rPh>
    <rPh sb="5" eb="7">
      <t>フクシ</t>
    </rPh>
    <rPh sb="7" eb="9">
      <t>キョウイク</t>
    </rPh>
    <rPh sb="10" eb="11">
      <t>ニナ</t>
    </rPh>
    <rPh sb="12" eb="13">
      <t>テ</t>
    </rPh>
    <rPh sb="14" eb="16">
      <t>コウシ</t>
    </rPh>
    <rPh sb="16" eb="18">
      <t>ヨウセイ</t>
    </rPh>
    <rPh sb="19" eb="21">
      <t>ソウダン</t>
    </rPh>
    <rPh sb="21" eb="23">
      <t>ハケン</t>
    </rPh>
    <rPh sb="23" eb="25">
      <t>チョウセイ</t>
    </rPh>
    <rPh sb="26" eb="28">
      <t>キョウザイ</t>
    </rPh>
    <rPh sb="29" eb="31">
      <t>カイハツ</t>
    </rPh>
    <phoneticPr fontId="1"/>
  </si>
  <si>
    <t>住所</t>
    <rPh sb="0" eb="2">
      <t>ジュウショ</t>
    </rPh>
    <phoneticPr fontId="1"/>
  </si>
  <si>
    <t>電話</t>
    <rPh sb="0" eb="2">
      <t>デンワ</t>
    </rPh>
    <phoneticPr fontId="1"/>
  </si>
  <si>
    <t>申請事業全体の予算額を記入してください。（助成対象経費以外の経費についても記入してください。）</t>
    <rPh sb="0" eb="2">
      <t>シンセイ</t>
    </rPh>
    <phoneticPr fontId="1"/>
  </si>
  <si>
    <t>科　　目</t>
    <rPh sb="0" eb="1">
      <t>カ</t>
    </rPh>
    <rPh sb="3" eb="4">
      <t>メ</t>
    </rPh>
    <phoneticPr fontId="1"/>
  </si>
  <si>
    <t>収　　　　　　入</t>
    <rPh sb="0" eb="1">
      <t>オサム</t>
    </rPh>
    <rPh sb="7" eb="8">
      <t>ニュウ</t>
    </rPh>
    <phoneticPr fontId="1"/>
  </si>
  <si>
    <t>⑥が⑦に占める割合
⑥÷⑦≧20％</t>
    <rPh sb="4" eb="5">
      <t>シ</t>
    </rPh>
    <rPh sb="7" eb="8">
      <t>ワリ</t>
    </rPh>
    <rPh sb="8" eb="9">
      <t>ア</t>
    </rPh>
    <phoneticPr fontId="1"/>
  </si>
  <si>
    <t>※前年度繰越金小数点第1位確認用</t>
    <phoneticPr fontId="1"/>
  </si>
  <si>
    <t>※小数点第1位切捨て</t>
    <rPh sb="7" eb="9">
      <t>キリス</t>
    </rPh>
    <phoneticPr fontId="1"/>
  </si>
  <si>
    <t>⑧が⑩に占める割合
⑧÷⑩≦25％</t>
    <rPh sb="4" eb="5">
      <t>シ</t>
    </rPh>
    <rPh sb="7" eb="9">
      <t>ワリアイ</t>
    </rPh>
    <phoneticPr fontId="1"/>
  </si>
  <si>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1"/>
  </si>
  <si>
    <t>予算額のうち助成金を充てる金額</t>
    <rPh sb="0" eb="3">
      <t>ヨサンガク</t>
    </rPh>
    <rPh sb="6" eb="9">
      <t>ジョセイキン</t>
    </rPh>
    <rPh sb="10" eb="11">
      <t>ア</t>
    </rPh>
    <rPh sb="13" eb="15">
      <t>キンガク</t>
    </rPh>
    <phoneticPr fontId="1"/>
  </si>
  <si>
    <t>次年度積立金</t>
    <rPh sb="0" eb="3">
      <t>ジネンド</t>
    </rPh>
    <rPh sb="3" eb="5">
      <t>ツミタテ</t>
    </rPh>
    <rPh sb="5" eb="6">
      <t>キン</t>
    </rPh>
    <phoneticPr fontId="1"/>
  </si>
  <si>
    <t>様式（１－４－②）</t>
    <rPh sb="0" eb="2">
      <t>ヨウシキ</t>
    </rPh>
    <phoneticPr fontId="1"/>
  </si>
  <si>
    <t>様式(１－４－③）</t>
    <rPh sb="0" eb="2">
      <t>ヨウシキ</t>
    </rPh>
    <phoneticPr fontId="1"/>
  </si>
  <si>
    <t>受付印</t>
    <rPh sb="0" eb="3">
      <t>ウケツケイン</t>
    </rPh>
    <phoneticPr fontId="1"/>
  </si>
  <si>
    <t>□新規　□継続</t>
    <rPh sb="1" eb="3">
      <t>シンキ</t>
    </rPh>
    <rPh sb="5" eb="7">
      <t>ケイゾク</t>
    </rPh>
    <phoneticPr fontId="1"/>
  </si>
  <si>
    <t>団体の状況について</t>
    <rPh sb="0" eb="2">
      <t>ダンタイ</t>
    </rPh>
    <rPh sb="3" eb="5">
      <t>ジョウキョウ</t>
    </rPh>
    <phoneticPr fontId="1"/>
  </si>
  <si>
    <t>発足
年月日</t>
    <rPh sb="0" eb="2">
      <t>ホッソク</t>
    </rPh>
    <rPh sb="3" eb="4">
      <t>ネン</t>
    </rPh>
    <rPh sb="4" eb="6">
      <t>ガッピ</t>
    </rPh>
    <phoneticPr fontId="1"/>
  </si>
  <si>
    <t>申請事業
以外の事業</t>
    <rPh sb="0" eb="2">
      <t>シンセイ</t>
    </rPh>
    <rPh sb="2" eb="4">
      <t>ジギョウ</t>
    </rPh>
    <rPh sb="5" eb="7">
      <t>イガイ</t>
    </rPh>
    <rPh sb="8" eb="10">
      <t>ジギョウ</t>
    </rPh>
    <phoneticPr fontId="1"/>
  </si>
  <si>
    <t>活動対象
地域</t>
    <rPh sb="0" eb="2">
      <t>カツドウ</t>
    </rPh>
    <rPh sb="2" eb="4">
      <t>タイショウ</t>
    </rPh>
    <rPh sb="5" eb="7">
      <t>チイキ</t>
    </rPh>
    <phoneticPr fontId="1"/>
  </si>
  <si>
    <t>活動場所</t>
    <rPh sb="0" eb="2">
      <t>カツドウ</t>
    </rPh>
    <rPh sb="2" eb="4">
      <t>バショ</t>
    </rPh>
    <phoneticPr fontId="1"/>
  </si>
  <si>
    <t>活動日</t>
    <rPh sb="0" eb="2">
      <t>カツドウ</t>
    </rPh>
    <rPh sb="2" eb="3">
      <t>ヒ</t>
    </rPh>
    <phoneticPr fontId="1"/>
  </si>
  <si>
    <t>時間帯</t>
    <rPh sb="0" eb="3">
      <t>ジカンタイ</t>
    </rPh>
    <phoneticPr fontId="1"/>
  </si>
  <si>
    <t>事業
対象者</t>
    <rPh sb="0" eb="1">
      <t>コト</t>
    </rPh>
    <rPh sb="1" eb="2">
      <t>ギョウ</t>
    </rPh>
    <rPh sb="3" eb="6">
      <t>タイショウシャ</t>
    </rPh>
    <phoneticPr fontId="1"/>
  </si>
  <si>
    <t>利用者</t>
    <rPh sb="0" eb="3">
      <t>リヨウシャ</t>
    </rPh>
    <phoneticPr fontId="1"/>
  </si>
  <si>
    <t>担い手</t>
    <rPh sb="0" eb="1">
      <t>ニナ</t>
    </rPh>
    <rPh sb="2" eb="3">
      <t>テ</t>
    </rPh>
    <phoneticPr fontId="1"/>
  </si>
  <si>
    <t>受入
状況</t>
    <rPh sb="0" eb="1">
      <t>ウケ</t>
    </rPh>
    <rPh sb="1" eb="2">
      <t>ハイ</t>
    </rPh>
    <rPh sb="3" eb="4">
      <t>ジョウ</t>
    </rPh>
    <rPh sb="4" eb="5">
      <t>キョウ</t>
    </rPh>
    <phoneticPr fontId="1"/>
  </si>
  <si>
    <t>新規対象者</t>
    <rPh sb="0" eb="2">
      <t>シンキ</t>
    </rPh>
    <rPh sb="2" eb="5">
      <t>タイショウシャ</t>
    </rPh>
    <phoneticPr fontId="1"/>
  </si>
  <si>
    <t>所属
人数</t>
    <rPh sb="0" eb="2">
      <t>ショゾク</t>
    </rPh>
    <rPh sb="3" eb="5">
      <t>ニンズウ</t>
    </rPh>
    <phoneticPr fontId="1"/>
  </si>
  <si>
    <t>人</t>
    <rPh sb="0" eb="1">
      <t>ニン</t>
    </rPh>
    <phoneticPr fontId="1"/>
  </si>
  <si>
    <t>体験学習</t>
    <rPh sb="0" eb="2">
      <t>タイケン</t>
    </rPh>
    <rPh sb="2" eb="4">
      <t>ガクシュウ</t>
    </rPh>
    <phoneticPr fontId="1"/>
  </si>
  <si>
    <t>ボランティア</t>
    <phoneticPr fontId="1"/>
  </si>
  <si>
    <r>
      <t xml:space="preserve">その他
</t>
    </r>
    <r>
      <rPr>
        <sz val="11"/>
        <color indexed="8"/>
        <rFont val="ＭＳ ゴシック"/>
        <family val="3"/>
        <charset val="128"/>
      </rPr>
      <t>（家族・講師等）</t>
    </r>
    <phoneticPr fontId="1"/>
  </si>
  <si>
    <t>活動
保険</t>
    <rPh sb="0" eb="2">
      <t>カツドウ</t>
    </rPh>
    <rPh sb="3" eb="5">
      <t>ホケン</t>
    </rPh>
    <phoneticPr fontId="1"/>
  </si>
  <si>
    <r>
      <t xml:space="preserve">他機関連携
</t>
    </r>
    <r>
      <rPr>
        <sz val="9"/>
        <rFont val="ＭＳ ゴシック"/>
        <family val="3"/>
        <charset val="128"/>
      </rPr>
      <t>（連携する機関）</t>
    </r>
    <rPh sb="0" eb="1">
      <t>タ</t>
    </rPh>
    <rPh sb="1" eb="3">
      <t>キカン</t>
    </rPh>
    <rPh sb="3" eb="5">
      <t>レンケイ</t>
    </rPh>
    <rPh sb="7" eb="9">
      <t>レンケイ</t>
    </rPh>
    <rPh sb="11" eb="13">
      <t>キカン</t>
    </rPh>
    <phoneticPr fontId="1"/>
  </si>
  <si>
    <t>／
／</t>
    <phoneticPr fontId="1"/>
  </si>
  <si>
    <t xml:space="preserve"> 　その他（　　　　　　　　　　　　　　　　　　　　　　　　　　　　　　　　　）</t>
    <phoneticPr fontId="1"/>
  </si>
  <si>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1"/>
  </si>
  <si>
    <t>様式(１－４－④）</t>
    <rPh sb="0" eb="2">
      <t>ヨウシキ</t>
    </rPh>
    <phoneticPr fontId="1"/>
  </si>
  <si>
    <t>※②先駆的・重点的区分、③居場所区分に申請の団体は以上の内容について審査会にてプレゼンテーション
　が出来るようご準備下さい。
【プレゼンテーション実施日：６月上旬を予定。対象団体には事務局より別途日時をお知らせします】</t>
    <phoneticPr fontId="1"/>
  </si>
  <si>
    <r>
      <rPr>
        <sz val="11"/>
        <color indexed="8"/>
        <rFont val="ＭＳ ゴシック"/>
        <family val="3"/>
        <charset val="128"/>
      </rPr>
      <t>□ 利用料/　□ 会費
　　　　　　　　</t>
    </r>
    <r>
      <rPr>
        <sz val="14"/>
        <color indexed="8"/>
        <rFont val="ＭＳ ゴシック"/>
        <family val="3"/>
        <charset val="128"/>
      </rPr>
      <t>円/</t>
    </r>
    <r>
      <rPr>
        <sz val="11"/>
        <color indexed="8"/>
        <rFont val="ＭＳ ゴシック"/>
        <family val="3"/>
        <charset val="128"/>
      </rPr>
      <t>1回あたり・年</t>
    </r>
    <rPh sb="2" eb="5">
      <t>リヨウリョウ</t>
    </rPh>
    <rPh sb="9" eb="11">
      <t>カイヒ</t>
    </rPh>
    <rPh sb="31" eb="32">
      <t>エン</t>
    </rPh>
    <rPh sb="34" eb="35">
      <t>カイ</t>
    </rPh>
    <rPh sb="39" eb="40">
      <t>ネン</t>
    </rPh>
    <phoneticPr fontId="1"/>
  </si>
  <si>
    <t>□ 有　　　□ 無</t>
    <rPh sb="2" eb="3">
      <t>アリ</t>
    </rPh>
    <rPh sb="8" eb="9">
      <t>ナシ</t>
    </rPh>
    <phoneticPr fontId="1"/>
  </si>
  <si>
    <t>□ 加　入(名称　　　　　　　　　　　　　　　　　　　　　　　　　　）
□ 未加入　</t>
    <rPh sb="2" eb="3">
      <t>カ</t>
    </rPh>
    <rPh sb="4" eb="5">
      <t>ハイ</t>
    </rPh>
    <rPh sb="6" eb="8">
      <t>メイショウ</t>
    </rPh>
    <rPh sb="39" eb="42">
      <t>ミカニュウ</t>
    </rPh>
    <phoneticPr fontId="1"/>
  </si>
  <si>
    <t>□ 区 社 協【会員 　□ 有
□ 地区社協【会員 　□ 有</t>
    <phoneticPr fontId="1"/>
  </si>
  <si>
    <t>□ 無】
□ 無】</t>
    <rPh sb="2" eb="3">
      <t>ナ</t>
    </rPh>
    <rPh sb="8" eb="9">
      <t>ナ</t>
    </rPh>
    <phoneticPr fontId="1"/>
  </si>
  <si>
    <t>□ 自治会町内会　　
□ 地域ケアプラザ</t>
    <phoneticPr fontId="1"/>
  </si>
  <si>
    <t>■事業を安定して運営するにあたっての、人材と財源の確保策について</t>
    <rPh sb="1" eb="3">
      <t>ジギョウ</t>
    </rPh>
    <rPh sb="4" eb="6">
      <t>アンテイ</t>
    </rPh>
    <rPh sb="8" eb="10">
      <t>ウンエイ</t>
    </rPh>
    <rPh sb="19" eb="21">
      <t>ジンザイ</t>
    </rPh>
    <rPh sb="22" eb="24">
      <t>ザイゲン</t>
    </rPh>
    <rPh sb="25" eb="27">
      <t>カクホ</t>
    </rPh>
    <rPh sb="27" eb="28">
      <t>サク</t>
    </rPh>
    <phoneticPr fontId="1"/>
  </si>
  <si>
    <t>※小数点第1位切上　　</t>
    <phoneticPr fontId="1"/>
  </si>
  <si>
    <t>　　（様式１－４－①）</t>
    <phoneticPr fontId="1"/>
  </si>
  <si>
    <t>小規模集いの場活動事業 （不登校児の居場所・認知症カフェ・ダブルケアラー支援　等）</t>
    <phoneticPr fontId="1"/>
  </si>
  <si>
    <t>港北区みんなの助成金</t>
    <rPh sb="0" eb="2">
      <t>コウホク</t>
    </rPh>
    <rPh sb="2" eb="3">
      <t>ク</t>
    </rPh>
    <rPh sb="7" eb="10">
      <t>ジョセイキン</t>
    </rPh>
    <phoneticPr fontId="1"/>
  </si>
  <si>
    <t xml:space="preserve"> 市社協または他区社協　ふれあい助成金申請確認</t>
    <phoneticPr fontId="1"/>
  </si>
  <si>
    <t xml:space="preserve"> □申請なし　　□市社協　　□区社協（　　　　区）</t>
    <phoneticPr fontId="1"/>
  </si>
  <si>
    <t>※連絡担当者に「〇」印をつけてください</t>
    <phoneticPr fontId="1"/>
  </si>
  <si>
    <t>（　　）</t>
    <phoneticPr fontId="1"/>
  </si>
  <si>
    <t>□子ども未来支援費</t>
    <phoneticPr fontId="1"/>
  </si>
  <si>
    <t>積立年数：(　)年目／(　)年間
購入物品：</t>
    <phoneticPr fontId="1"/>
  </si>
  <si>
    <t>□高齢者（年代：　　　　　　　　　　）
□障害者・障害児（年代：　　　　　　）
□子ども（年代：　　　　　　　　　　）
□外国籍（年代：　　　　　　　　　　）
□多世代
□その他（　　　　　　　　　　　　　）</t>
    <phoneticPr fontId="1"/>
  </si>
  <si>
    <t>年　　月　　日
（活動年数　　年）</t>
    <rPh sb="0" eb="1">
      <t>ネン</t>
    </rPh>
    <rPh sb="3" eb="4">
      <t>ガツ</t>
    </rPh>
    <rPh sb="6" eb="7">
      <t>ヒ</t>
    </rPh>
    <rPh sb="10" eb="12">
      <t>カツドウ</t>
    </rPh>
    <rPh sb="12" eb="14">
      <t>ネンスウ</t>
    </rPh>
    <rPh sb="16" eb="17">
      <t>ネン</t>
    </rPh>
    <phoneticPr fontId="1"/>
  </si>
  <si>
    <t>□送迎</t>
    <rPh sb="1" eb="3">
      <t>ソウゲイ</t>
    </rPh>
    <phoneticPr fontId="1"/>
  </si>
  <si>
    <t>道路運送法取得年月：　　　　年　　　月</t>
    <phoneticPr fontId="1"/>
  </si>
  <si>
    <t>□保育
　活動</t>
    <rPh sb="1" eb="3">
      <t>ホイク</t>
    </rPh>
    <rPh sb="5" eb="7">
      <t>カツドウ</t>
    </rPh>
    <phoneticPr fontId="1"/>
  </si>
  <si>
    <t>副代表</t>
    <rPh sb="0" eb="3">
      <t>フクダイヒョウ</t>
    </rPh>
    <phoneticPr fontId="1"/>
  </si>
  <si>
    <t>会計担当者</t>
    <rPh sb="0" eb="2">
      <t>カイケイ</t>
    </rPh>
    <rPh sb="2" eb="5">
      <t>タントウシャ</t>
    </rPh>
    <phoneticPr fontId="1"/>
  </si>
  <si>
    <t>居場所</t>
    <phoneticPr fontId="1"/>
  </si>
  <si>
    <t>令和　　年　　月　　日</t>
    <rPh sb="0" eb="2">
      <t>レイワ</t>
    </rPh>
    <rPh sb="4" eb="5">
      <t>ネン</t>
    </rPh>
    <rPh sb="7" eb="8">
      <t>ガツ</t>
    </rPh>
    <rPh sb="10" eb="11">
      <t>ニチ</t>
    </rPh>
    <phoneticPr fontId="1"/>
  </si>
  <si>
    <r>
      <t xml:space="preserve">車両経費
</t>
    </r>
    <r>
      <rPr>
        <sz val="9"/>
        <color indexed="8"/>
        <rFont val="ＭＳ ゴシック"/>
        <family val="3"/>
        <charset val="128"/>
      </rPr>
      <t>(事業に関わる車両に限る)</t>
    </r>
    <phoneticPr fontId="1"/>
  </si>
  <si>
    <t>□届出済
□未届（□区役所相談中 □区役所判断による届出不要）（認可外保育施設設置届：　　年　　　月）</t>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2" eb="34">
      <t>ニンカ</t>
    </rPh>
    <rPh sb="34" eb="35">
      <t>ガイ</t>
    </rPh>
    <rPh sb="35" eb="37">
      <t>ホイク</t>
    </rPh>
    <rPh sb="37" eb="39">
      <t>シセツ</t>
    </rPh>
    <rPh sb="39" eb="41">
      <t>セッチ</t>
    </rPh>
    <rPh sb="41" eb="42">
      <t>トドケ</t>
    </rPh>
    <rPh sb="45" eb="46">
      <t>ネン</t>
    </rPh>
    <rPh sb="49" eb="50">
      <t>ゲツ</t>
    </rPh>
    <phoneticPr fontId="1"/>
  </si>
  <si>
    <t>物品購入費</t>
    <rPh sb="0" eb="2">
      <t>ブッピン</t>
    </rPh>
    <rPh sb="2" eb="5">
      <t>コウニュウヒ</t>
    </rPh>
    <phoneticPr fontId="1"/>
  </si>
  <si>
    <t>③居場所事業（修繕に関わる経費）</t>
    <rPh sb="1" eb="4">
      <t>イバショ</t>
    </rPh>
    <rPh sb="4" eb="6">
      <t>ジギョウ</t>
    </rPh>
    <rPh sb="7" eb="9">
      <t>シュウゼン</t>
    </rPh>
    <rPh sb="10" eb="11">
      <t>カカ</t>
    </rPh>
    <rPh sb="13" eb="15">
      <t>ケイヒ</t>
    </rPh>
    <phoneticPr fontId="1"/>
  </si>
  <si>
    <t>(新規立上げ区分については食材費も可)</t>
    <rPh sb="1" eb="3">
      <t>シンキ</t>
    </rPh>
    <rPh sb="3" eb="5">
      <t>タチア</t>
    </rPh>
    <rPh sb="6" eb="8">
      <t>クブン</t>
    </rPh>
    <rPh sb="7" eb="8">
      <t>チク</t>
    </rPh>
    <rPh sb="13" eb="15">
      <t>ショクザイ</t>
    </rPh>
    <rPh sb="15" eb="16">
      <t>ヒ</t>
    </rPh>
    <rPh sb="17" eb="18">
      <t>カ</t>
    </rPh>
    <phoneticPr fontId="1"/>
  </si>
  <si>
    <t>新規立上げ（こども食堂・地域食堂等）</t>
    <rPh sb="0" eb="4">
      <t>シンキタチア</t>
    </rPh>
    <rPh sb="9" eb="11">
      <t>ショクドウ</t>
    </rPh>
    <rPh sb="12" eb="17">
      <t>チイキショクドウナド</t>
    </rPh>
    <phoneticPr fontId="1"/>
  </si>
  <si>
    <t>令和８年度　港北区みんなの助成金申込書</t>
    <rPh sb="0" eb="2">
      <t>レイワ</t>
    </rPh>
    <rPh sb="6" eb="9">
      <t>コウホクク</t>
    </rPh>
    <phoneticPr fontId="1"/>
  </si>
  <si>
    <t>令和８年度 港北区みんなの助成金の交付を受けたいので必要書類を添付し申請します。</t>
    <rPh sb="0" eb="2">
      <t>レイワ</t>
    </rPh>
    <rPh sb="3" eb="5">
      <t>ネンド</t>
    </rPh>
    <rPh sb="6" eb="8">
      <t>コウホク</t>
    </rPh>
    <rPh sb="8" eb="9">
      <t>ク</t>
    </rPh>
    <rPh sb="13" eb="16">
      <t>ジョセイキン</t>
    </rPh>
    <rPh sb="17" eb="19">
      <t>コウフ</t>
    </rPh>
    <rPh sb="20" eb="21">
      <t>ウ</t>
    </rPh>
    <rPh sb="26" eb="28">
      <t>ヒツヨウ</t>
    </rPh>
    <rPh sb="28" eb="30">
      <t>ショルイ</t>
    </rPh>
    <rPh sb="31" eb="33">
      <t>テンプ</t>
    </rPh>
    <rPh sb="34" eb="36">
      <t>シンセイ</t>
    </rPh>
    <phoneticPr fontId="1"/>
  </si>
  <si>
    <r>
      <t>②居場所事業（事業運営に関わる経費）</t>
    </r>
    <r>
      <rPr>
        <sz val="10"/>
        <color indexed="8"/>
        <rFont val="ＭＳ ゴシック"/>
        <family val="3"/>
        <charset val="128"/>
      </rPr>
      <t>※①の立ち上げ助成を受けた団体のみ申請可</t>
    </r>
    <rPh sb="1" eb="4">
      <t>イバショ</t>
    </rPh>
    <rPh sb="4" eb="6">
      <t>ジギョウ</t>
    </rPh>
    <rPh sb="7" eb="9">
      <t>ジギョウ</t>
    </rPh>
    <rPh sb="9" eb="11">
      <t>ウンエイ</t>
    </rPh>
    <rPh sb="12" eb="13">
      <t>カカ</t>
    </rPh>
    <rPh sb="15" eb="17">
      <t>ケイヒ</t>
    </rPh>
    <rPh sb="21" eb="22">
      <t>タ</t>
    </rPh>
    <rPh sb="23" eb="24">
      <t>ア</t>
    </rPh>
    <rPh sb="25" eb="27">
      <t>ジョセイ</t>
    </rPh>
    <rPh sb="28" eb="29">
      <t>ウ</t>
    </rPh>
    <rPh sb="31" eb="33">
      <t>ダンタイ</t>
    </rPh>
    <rPh sb="35" eb="37">
      <t>シンセイ</t>
    </rPh>
    <rPh sb="37" eb="38">
      <t>カ</t>
    </rPh>
    <phoneticPr fontId="1"/>
  </si>
  <si>
    <r>
      <t xml:space="preserve">令和８年４月～令和９年３月の申請事業における年間実施スケジュールについて、
</t>
    </r>
    <r>
      <rPr>
        <b/>
        <sz val="14"/>
        <color indexed="8"/>
        <rFont val="メイリオ"/>
        <family val="3"/>
        <charset val="128"/>
      </rPr>
      <t>該当する項目</t>
    </r>
    <r>
      <rPr>
        <sz val="14"/>
        <color indexed="8"/>
        <rFont val="メイリオ"/>
        <family val="3"/>
        <charset val="128"/>
      </rPr>
      <t>をご記入ください。</t>
    </r>
    <rPh sb="0" eb="2">
      <t>レイワ</t>
    </rPh>
    <rPh sb="3" eb="4">
      <t>ネン</t>
    </rPh>
    <rPh sb="5" eb="6">
      <t>ガツ</t>
    </rPh>
    <rPh sb="7" eb="9">
      <t>レイワ</t>
    </rPh>
    <rPh sb="10" eb="11">
      <t>ネン</t>
    </rPh>
    <rPh sb="12" eb="13">
      <t>ガツ</t>
    </rPh>
    <rPh sb="14" eb="16">
      <t>シンセイ</t>
    </rPh>
    <rPh sb="16" eb="18">
      <t>ジギョウ</t>
    </rPh>
    <rPh sb="22" eb="24">
      <t>ネンカン</t>
    </rPh>
    <rPh sb="24" eb="26">
      <t>ジッシ</t>
    </rPh>
    <rPh sb="38" eb="40">
      <t>ガイトウ</t>
    </rPh>
    <rPh sb="42" eb="44">
      <t>コウモク</t>
    </rPh>
    <rPh sb="46" eb="4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</si>
</sst>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 "/>
    <numFmt numFmtId="178" formatCode="0_ "/>
    <numFmt numFmtId="179" formatCode="#,##0.0_ "/>
    <numFmt numFmtId="180" formatCode="#,###"/>
    <numFmt numFmtId="181" formatCode="0.0_);[Red]\(0.0\)"/>
  </numFmts>
  <fonts count="46" x14ac:knownFonts="1">
    <font>
      <sz val="11"/>
      <name val="ＭＳ Ｐゴシック"/>
      <family val="3"/>
      <charset val="128"/>
    </font>
    <font>
      <sz val="6"/>
      <name val="ＭＳ Ｐゴシック"/>
      <family val="3"/>
      <charset val="128"/>
    </font>
    <font>
      <b/>
      <sz val="14"/>
      <name val="ＭＳ ゴシック"/>
      <family val="3"/>
      <charset val="128"/>
    </font>
    <font>
      <sz val="11"/>
      <name val="ＭＳ ゴシック"/>
      <family val="3"/>
      <charset val="128"/>
    </font>
    <font>
      <sz val="12"/>
      <name val="ＭＳ ゴシック"/>
      <family val="3"/>
      <charset val="128"/>
    </font>
    <font>
      <b/>
      <sz val="16"/>
      <name val="ＭＳ ゴシック"/>
      <family val="3"/>
      <charset val="128"/>
    </font>
    <font>
      <b/>
      <sz val="12"/>
      <name val="ＭＳ ゴシック"/>
      <family val="3"/>
      <charset val="128"/>
    </font>
    <font>
      <b/>
      <sz val="18"/>
      <name val="ＭＳ ゴシック"/>
      <family val="3"/>
      <charset val="128"/>
    </font>
    <font>
      <sz val="14"/>
      <name val="ＭＳ ゴシック"/>
      <family val="3"/>
      <charset val="128"/>
    </font>
    <font>
      <b/>
      <outline/>
      <sz val="12"/>
      <name val="ＭＳ ゴシック"/>
      <family val="3"/>
      <charset val="128"/>
    </font>
    <font>
      <outline/>
      <sz val="12"/>
      <name val="ＭＳ ゴシック"/>
      <family val="3"/>
      <charset val="128"/>
    </font>
    <font>
      <b/>
      <sz val="14"/>
      <color indexed="81"/>
      <name val="ＭＳ Ｐゴシック"/>
      <family val="3"/>
      <charset val="128"/>
    </font>
    <font>
      <b/>
      <sz val="10"/>
      <name val="ＭＳ ゴシック"/>
      <family val="3"/>
      <charset val="128"/>
    </font>
    <font>
      <b/>
      <sz val="16"/>
      <color indexed="81"/>
      <name val="ＭＳ Ｐゴシック"/>
      <family val="3"/>
      <charset val="128"/>
    </font>
    <font>
      <b/>
      <sz val="12"/>
      <name val="メイリオ"/>
      <family val="3"/>
      <charset val="128"/>
    </font>
    <font>
      <sz val="11"/>
      <color indexed="8"/>
      <name val="ＭＳ ゴシック"/>
      <family val="3"/>
      <charset val="128"/>
    </font>
    <font>
      <sz val="14"/>
      <color indexed="8"/>
      <name val="ＭＳ ゴシック"/>
      <family val="3"/>
      <charset val="128"/>
    </font>
    <font>
      <sz val="9"/>
      <name val="ＭＳ ゴシック"/>
      <family val="3"/>
      <charset val="128"/>
    </font>
    <font>
      <sz val="9"/>
      <color indexed="8"/>
      <name val="ＭＳ ゴシック"/>
      <family val="3"/>
      <charset val="128"/>
    </font>
    <font>
      <sz val="10"/>
      <color indexed="8"/>
      <name val="ＭＳ ゴシック"/>
      <family val="3"/>
      <charset val="128"/>
    </font>
    <font>
      <sz val="14"/>
      <color indexed="8"/>
      <name val="メイリオ"/>
      <family val="3"/>
      <charset val="128"/>
    </font>
    <font>
      <b/>
      <sz val="14"/>
      <color indexed="8"/>
      <name val="メイリオ"/>
      <family val="3"/>
      <charset val="128"/>
    </font>
    <font>
      <sz val="12"/>
      <color theme="1"/>
      <name val="ＭＳ ゴシック"/>
      <family val="3"/>
      <charset val="128"/>
    </font>
    <font>
      <b/>
      <sz val="12"/>
      <color theme="1"/>
      <name val="ＭＳ ゴシック"/>
      <family val="3"/>
      <charset val="128"/>
    </font>
    <font>
      <sz val="11"/>
      <color theme="1"/>
      <name val="ＭＳ ゴシック"/>
      <family val="3"/>
      <charset val="128"/>
    </font>
    <font>
      <b/>
      <outline/>
      <sz val="11"/>
      <color theme="1"/>
      <name val="ＭＳ ゴシック"/>
      <family val="3"/>
      <charset val="128"/>
    </font>
    <font>
      <b/>
      <outline/>
      <sz val="12"/>
      <color theme="1"/>
      <name val="ＭＳ ゴシック"/>
      <family val="3"/>
      <charset val="128"/>
    </font>
    <font>
      <b/>
      <sz val="11"/>
      <color theme="1"/>
      <name val="ＭＳ ゴシック"/>
      <family val="3"/>
      <charset val="128"/>
    </font>
    <font>
      <sz val="8"/>
      <color theme="1"/>
      <name val="ＭＳ ゴシック"/>
      <family val="3"/>
      <charset val="128"/>
    </font>
    <font>
      <outline/>
      <sz val="12"/>
      <color theme="1"/>
      <name val="ＭＳ ゴシック"/>
      <family val="3"/>
      <charset val="128"/>
    </font>
    <font>
      <b/>
      <sz val="22"/>
      <color theme="1"/>
      <name val="ＭＳ ゴシック"/>
      <family val="3"/>
      <charset val="128"/>
    </font>
    <font>
      <sz val="12"/>
      <color theme="1"/>
      <name val="メイリオ"/>
      <family val="3"/>
      <charset val="128"/>
    </font>
    <font>
      <sz val="11"/>
      <color theme="1"/>
      <name val="メイリオ"/>
      <family val="3"/>
      <charset val="128"/>
    </font>
    <font>
      <sz val="14"/>
      <color theme="1"/>
      <name val="ＭＳ ゴシック"/>
      <family val="3"/>
      <charset val="128"/>
    </font>
    <font>
      <sz val="16"/>
      <color theme="1"/>
      <name val="ＭＳ ゴシック"/>
      <family val="3"/>
      <charset val="128"/>
    </font>
    <font>
      <outline/>
      <sz val="10"/>
      <color theme="1"/>
      <name val="ＭＳ ゴシック"/>
      <family val="3"/>
      <charset val="128"/>
    </font>
    <font>
      <b/>
      <sz val="14"/>
      <color theme="1"/>
      <name val="ＭＳ ゴシック"/>
      <family val="3"/>
      <charset val="128"/>
    </font>
    <font>
      <b/>
      <outline/>
      <sz val="10"/>
      <color theme="1"/>
      <name val="ＭＳ ゴシック"/>
      <family val="3"/>
      <charset val="128"/>
    </font>
    <font>
      <b/>
      <strike/>
      <sz val="10"/>
      <color theme="1"/>
      <name val="ＭＳ ゴシック"/>
      <family val="3"/>
      <charset val="128"/>
    </font>
    <font>
      <b/>
      <outline/>
      <sz val="8"/>
      <color theme="1"/>
      <name val="ＭＳ ゴシック"/>
      <family val="3"/>
      <charset val="128"/>
    </font>
    <font>
      <b/>
      <sz val="8"/>
      <color theme="1"/>
      <name val="ＭＳ ゴシック"/>
      <family val="3"/>
      <charset val="128"/>
    </font>
    <font>
      <sz val="10"/>
      <color theme="1"/>
      <name val="ＭＳ ゴシック"/>
      <family val="3"/>
      <charset val="128"/>
    </font>
    <font>
      <b/>
      <sz val="16"/>
      <color theme="1"/>
      <name val="ＭＳ ゴシック"/>
      <family val="3"/>
      <charset val="128"/>
    </font>
    <font>
      <sz val="24"/>
      <color theme="1"/>
      <name val="ＭＳ ゴシック"/>
      <family val="3"/>
      <charset val="128"/>
    </font>
    <font>
      <outline/>
      <sz val="8"/>
      <color theme="1"/>
      <name val="ＭＳ ゴシック"/>
      <family val="3"/>
      <charset val="128"/>
    </font>
    <font>
      <sz val="14"/>
      <color theme="1"/>
      <name val="メイリオ"/>
      <family val="3"/>
      <charset val="128"/>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double">
        <color indexed="64"/>
      </top>
      <bottom style="double">
        <color indexed="64"/>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hair">
        <color indexed="64"/>
      </left>
      <right style="hair">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bottom style="hair">
        <color indexed="64"/>
      </bottom>
      <diagonal/>
    </border>
    <border>
      <left style="thin">
        <color indexed="64"/>
      </left>
      <right style="thin">
        <color indexed="64"/>
      </right>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top style="double">
        <color indexed="64"/>
      </top>
      <bottom style="hair">
        <color indexed="64"/>
      </bottom>
      <diagonal/>
    </border>
    <border>
      <left style="thin">
        <color indexed="64"/>
      </left>
      <right style="thin">
        <color indexed="64"/>
      </right>
      <top/>
      <bottom style="hair">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bottom style="double">
        <color indexed="64"/>
      </bottom>
      <diagonal/>
    </border>
    <border>
      <left style="thin">
        <color indexed="64"/>
      </left>
      <right/>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Up="1">
      <left style="thin">
        <color indexed="64"/>
      </left>
      <right style="double">
        <color indexed="64"/>
      </right>
      <top style="double">
        <color indexed="64"/>
      </top>
      <bottom style="medium">
        <color indexed="64"/>
      </bottom>
      <diagonal style="thin">
        <color indexed="64"/>
      </diagonal>
    </border>
    <border diagonalUp="1">
      <left style="double">
        <color indexed="64"/>
      </left>
      <right style="double">
        <color indexed="64"/>
      </right>
      <top style="double">
        <color indexed="64"/>
      </top>
      <bottom style="medium">
        <color indexed="64"/>
      </bottom>
      <diagonal style="thin">
        <color indexed="64"/>
      </diagonal>
    </border>
    <border diagonalUp="1">
      <left style="double">
        <color indexed="64"/>
      </left>
      <right style="medium">
        <color indexed="64"/>
      </right>
      <top style="double">
        <color indexed="64"/>
      </top>
      <bottom style="medium">
        <color indexed="64"/>
      </bottom>
      <diagonal style="thin">
        <color indexed="64"/>
      </diagonal>
    </border>
    <border>
      <left/>
      <right/>
      <top style="medium">
        <color indexed="64"/>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diagonalUp="1">
      <left/>
      <right/>
      <top style="double">
        <color indexed="64"/>
      </top>
      <bottom style="double">
        <color indexed="64"/>
      </bottom>
      <diagonal style="thin">
        <color indexed="64"/>
      </diagonal>
    </border>
    <border diagonalUp="1">
      <left/>
      <right style="medium">
        <color indexed="64"/>
      </right>
      <top style="double">
        <color indexed="64"/>
      </top>
      <bottom style="double">
        <color indexed="64"/>
      </bottom>
      <diagonal style="thin">
        <color indexed="64"/>
      </diagonal>
    </border>
    <border>
      <left style="thin">
        <color indexed="64"/>
      </left>
      <right style="hair">
        <color indexed="64"/>
      </right>
      <top/>
      <bottom/>
      <diagonal/>
    </border>
    <border>
      <left style="thin">
        <color indexed="64"/>
      </left>
      <right style="hair">
        <color indexed="64"/>
      </right>
      <top/>
      <bottom style="double">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hair">
        <color indexed="64"/>
      </right>
      <top style="medium">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hair">
        <color indexed="64"/>
      </left>
      <right/>
      <top style="double">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style="double">
        <color indexed="64"/>
      </top>
      <bottom/>
      <diagonal/>
    </border>
    <border>
      <left style="thin">
        <color indexed="64"/>
      </left>
      <right/>
      <top/>
      <bottom style="hair">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dashDot">
        <color indexed="64"/>
      </top>
      <bottom style="hair">
        <color indexed="64"/>
      </bottom>
      <diagonal/>
    </border>
    <border>
      <left/>
      <right/>
      <top style="dashDot">
        <color indexed="64"/>
      </top>
      <bottom style="hair">
        <color indexed="64"/>
      </bottom>
      <diagonal/>
    </border>
    <border>
      <left/>
      <right style="medium">
        <color indexed="64"/>
      </right>
      <top style="dashDot">
        <color indexed="64"/>
      </top>
      <bottom style="hair">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thin">
        <color indexed="64"/>
      </right>
      <top/>
      <bottom style="double">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dotted">
        <color indexed="64"/>
      </top>
      <bottom/>
      <diagonal/>
    </border>
  </borders>
  <cellStyleXfs count="1">
    <xf numFmtId="0" fontId="0" fillId="0" borderId="0">
      <alignment vertical="center"/>
    </xf>
  </cellStyleXfs>
  <cellXfs count="448">
    <xf numFmtId="0" fontId="0" fillId="0" borderId="0" xfId="0">
      <alignment vertical="center"/>
    </xf>
    <xf numFmtId="0" fontId="3" fillId="0" borderId="0" xfId="0" applyFont="1">
      <alignment vertical="center"/>
    </xf>
    <xf numFmtId="0" fontId="2" fillId="3" borderId="1" xfId="0" applyFont="1" applyFill="1" applyBorder="1" applyAlignment="1">
      <alignment horizontal="center" vertical="center" wrapText="1"/>
    </xf>
    <xf numFmtId="0" fontId="8" fillId="0" borderId="2" xfId="0" applyFont="1" applyBorder="1" applyAlignment="1">
      <alignment vertical="center" wrapText="1"/>
    </xf>
    <xf numFmtId="0" fontId="3" fillId="0" borderId="0" xfId="0" applyFont="1" applyAlignment="1">
      <alignment horizontal="right" vertical="center"/>
    </xf>
    <xf numFmtId="0" fontId="12" fillId="3" borderId="1" xfId="0" applyFont="1" applyFill="1" applyBorder="1" applyAlignment="1">
      <alignment horizontal="center" vertical="center" wrapText="1"/>
    </xf>
    <xf numFmtId="0" fontId="8" fillId="0" borderId="3" xfId="0" applyFont="1" applyBorder="1" applyAlignment="1">
      <alignment horizontal="center" vertical="center" shrinkToFit="1"/>
    </xf>
    <xf numFmtId="0" fontId="8" fillId="0" borderId="3" xfId="0" applyFont="1" applyBorder="1" applyAlignment="1">
      <alignment horizontal="left" vertical="center" shrinkToFit="1"/>
    </xf>
    <xf numFmtId="0" fontId="8" fillId="0" borderId="3" xfId="0" applyFont="1" applyBorder="1" applyAlignment="1">
      <alignment vertical="center" shrinkToFit="1"/>
    </xf>
    <xf numFmtId="0" fontId="8" fillId="0" borderId="4" xfId="0" applyFont="1" applyBorder="1" applyAlignment="1">
      <alignment horizontal="center" vertical="center" shrinkToFit="1"/>
    </xf>
    <xf numFmtId="0" fontId="8" fillId="0" borderId="4" xfId="0" applyFont="1" applyBorder="1" applyAlignment="1">
      <alignment horizontal="left" vertical="center" shrinkToFit="1"/>
    </xf>
    <xf numFmtId="0" fontId="8" fillId="0" borderId="4" xfId="0" applyFont="1" applyBorder="1" applyAlignment="1">
      <alignment vertical="center" shrinkToFit="1"/>
    </xf>
    <xf numFmtId="0" fontId="8" fillId="0" borderId="5" xfId="0" applyFont="1" applyBorder="1" applyAlignment="1">
      <alignment horizontal="center" vertical="center" shrinkToFit="1"/>
    </xf>
    <xf numFmtId="0" fontId="8" fillId="0" borderId="5" xfId="0" applyFont="1" applyBorder="1" applyAlignment="1">
      <alignment horizontal="left" vertical="center" shrinkToFit="1"/>
    </xf>
    <xf numFmtId="0" fontId="8" fillId="0" borderId="5" xfId="0" applyFont="1" applyBorder="1" applyAlignment="1">
      <alignment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2" xfId="0" applyFont="1" applyBorder="1" applyAlignment="1">
      <alignment horizontal="right" vertical="center" wrapText="1"/>
    </xf>
    <xf numFmtId="0" fontId="8" fillId="0" borderId="13" xfId="0" applyFont="1" applyBorder="1" applyAlignment="1">
      <alignment horizontal="right" vertical="center" wrapText="1"/>
    </xf>
    <xf numFmtId="0" fontId="8" fillId="0" borderId="13" xfId="0" applyFont="1" applyBorder="1" applyAlignment="1">
      <alignment horizontal="center" vertical="center" wrapText="1"/>
    </xf>
    <xf numFmtId="0" fontId="8" fillId="0" borderId="13" xfId="0" applyFont="1" applyBorder="1" applyAlignment="1">
      <alignment vertical="center" wrapText="1"/>
    </xf>
    <xf numFmtId="0" fontId="7" fillId="0" borderId="0" xfId="0" applyFont="1">
      <alignment vertical="center"/>
    </xf>
    <xf numFmtId="0" fontId="5" fillId="3" borderId="14" xfId="0" applyFont="1" applyFill="1" applyBorder="1" applyAlignment="1">
      <alignment horizontal="center" vertical="center" wrapText="1"/>
    </xf>
    <xf numFmtId="180" fontId="8" fillId="4" borderId="15" xfId="0" applyNumberFormat="1" applyFont="1" applyFill="1" applyBorder="1" applyAlignment="1">
      <alignment horizontal="right" vertical="center" wrapText="1"/>
    </xf>
    <xf numFmtId="180" fontId="8" fillId="4" borderId="14" xfId="0" applyNumberFormat="1" applyFont="1" applyFill="1" applyBorder="1" applyAlignment="1">
      <alignment horizontal="right"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4" fillId="0" borderId="0" xfId="0" applyFont="1" applyAlignment="1">
      <alignment vertical="center" wrapText="1"/>
    </xf>
    <xf numFmtId="181" fontId="6" fillId="0" borderId="18" xfId="0" applyNumberFormat="1" applyFont="1" applyBorder="1">
      <alignment vertical="center"/>
    </xf>
    <xf numFmtId="179" fontId="6" fillId="4" borderId="18" xfId="0" applyNumberFormat="1" applyFont="1" applyFill="1" applyBorder="1">
      <alignment vertical="center"/>
    </xf>
    <xf numFmtId="179" fontId="6" fillId="4" borderId="0" xfId="0" applyNumberFormat="1" applyFont="1" applyFill="1">
      <alignment vertical="center"/>
    </xf>
    <xf numFmtId="0" fontId="4" fillId="0" borderId="19" xfId="0" applyFont="1" applyBorder="1" applyAlignment="1">
      <alignment vertical="center" shrinkToFit="1"/>
    </xf>
    <xf numFmtId="180" fontId="9" fillId="4" borderId="20" xfId="0" applyNumberFormat="1" applyFont="1" applyFill="1" applyBorder="1" applyAlignment="1">
      <alignment vertical="center" wrapText="1"/>
    </xf>
    <xf numFmtId="180" fontId="9" fillId="4" borderId="21" xfId="0" applyNumberFormat="1" applyFont="1" applyFill="1" applyBorder="1" applyAlignment="1">
      <alignment vertical="center" wrapText="1"/>
    </xf>
    <xf numFmtId="0" fontId="4" fillId="0" borderId="0" xfId="0" applyFont="1">
      <alignment vertical="center"/>
    </xf>
    <xf numFmtId="0" fontId="22" fillId="0" borderId="22" xfId="0" applyFont="1" applyBorder="1" applyAlignment="1">
      <alignment horizontal="center" vertical="center"/>
    </xf>
    <xf numFmtId="0" fontId="3" fillId="0" borderId="0" xfId="0" applyFont="1" applyAlignment="1">
      <alignment vertical="center" wrapText="1"/>
    </xf>
    <xf numFmtId="0" fontId="4" fillId="0" borderId="2" xfId="0" applyFont="1" applyBorder="1" applyAlignment="1">
      <alignment horizontal="center" vertical="center" wrapText="1" shrinkToFit="1"/>
    </xf>
    <xf numFmtId="0" fontId="22" fillId="3" borderId="23" xfId="0" applyFont="1" applyFill="1" applyBorder="1" applyAlignment="1">
      <alignment horizontal="center" vertical="center" shrinkToFit="1"/>
    </xf>
    <xf numFmtId="0" fontId="22" fillId="3" borderId="8" xfId="0" applyFont="1" applyFill="1" applyBorder="1" applyAlignment="1">
      <alignment horizontal="center" vertical="center" shrinkToFit="1"/>
    </xf>
    <xf numFmtId="0" fontId="22" fillId="3" borderId="24" xfId="0" applyFont="1" applyFill="1" applyBorder="1" applyAlignment="1">
      <alignment horizontal="center" vertical="center" shrinkToFit="1"/>
    </xf>
    <xf numFmtId="0" fontId="22" fillId="3" borderId="25" xfId="0" applyFont="1" applyFill="1" applyBorder="1" applyAlignment="1">
      <alignment horizontal="center" vertical="center" shrinkToFit="1"/>
    </xf>
    <xf numFmtId="0" fontId="22" fillId="3" borderId="26" xfId="0" applyFont="1" applyFill="1" applyBorder="1" applyAlignment="1">
      <alignment horizontal="center" vertical="center" shrinkToFit="1"/>
    </xf>
    <xf numFmtId="0" fontId="22" fillId="3" borderId="16" xfId="0" applyFont="1" applyFill="1" applyBorder="1" applyAlignment="1">
      <alignment horizontal="center" vertical="center" shrinkToFit="1"/>
    </xf>
    <xf numFmtId="0" fontId="22" fillId="3" borderId="27" xfId="0" applyFont="1" applyFill="1" applyBorder="1" applyAlignment="1">
      <alignment horizontal="center" vertical="center" shrinkToFit="1"/>
    </xf>
    <xf numFmtId="0" fontId="22" fillId="3" borderId="28" xfId="0" applyFont="1" applyFill="1" applyBorder="1" applyAlignment="1">
      <alignment horizontal="center" vertical="center" shrinkToFit="1"/>
    </xf>
    <xf numFmtId="0" fontId="23" fillId="0" borderId="29" xfId="0" applyFont="1" applyBorder="1" applyAlignment="1">
      <alignment horizontal="center" vertical="center" wrapText="1"/>
    </xf>
    <xf numFmtId="49" fontId="22" fillId="2" borderId="30" xfId="0" applyNumberFormat="1" applyFont="1" applyFill="1" applyBorder="1" applyAlignment="1">
      <alignment horizontal="center" vertical="center" textRotation="255" wrapText="1"/>
    </xf>
    <xf numFmtId="0" fontId="24" fillId="0" borderId="31" xfId="0" applyFont="1" applyBorder="1" applyAlignment="1">
      <alignment horizontal="left" vertical="center" wrapText="1"/>
    </xf>
    <xf numFmtId="49" fontId="22" fillId="2" borderId="32" xfId="0" applyNumberFormat="1" applyFont="1" applyFill="1" applyBorder="1" applyAlignment="1">
      <alignment horizontal="center" vertical="center" textRotation="255" wrapText="1"/>
    </xf>
    <xf numFmtId="0" fontId="22" fillId="0" borderId="33" xfId="0" applyFont="1" applyBorder="1" applyAlignment="1">
      <alignment horizontal="left" vertical="center" shrinkToFit="1"/>
    </xf>
    <xf numFmtId="49" fontId="22" fillId="2" borderId="34" xfId="0" applyNumberFormat="1" applyFont="1" applyFill="1" applyBorder="1" applyAlignment="1">
      <alignment horizontal="center" vertical="center" textRotation="255" wrapText="1"/>
    </xf>
    <xf numFmtId="49" fontId="22" fillId="3" borderId="35" xfId="0" applyNumberFormat="1" applyFont="1" applyFill="1" applyBorder="1" applyAlignment="1">
      <alignment horizontal="center" vertical="center" textRotation="255" wrapText="1"/>
    </xf>
    <xf numFmtId="49" fontId="22" fillId="3" borderId="15" xfId="0" applyNumberFormat="1" applyFont="1" applyFill="1" applyBorder="1" applyAlignment="1">
      <alignment vertical="center" wrapText="1" shrinkToFit="1"/>
    </xf>
    <xf numFmtId="0" fontId="25" fillId="0" borderId="36" xfId="0" applyFont="1" applyBorder="1" applyAlignment="1">
      <alignment vertical="center" wrapText="1"/>
    </xf>
    <xf numFmtId="178" fontId="26" fillId="4" borderId="37" xfId="0" applyNumberFormat="1" applyFont="1" applyFill="1" applyBorder="1" applyAlignment="1">
      <alignment vertical="center" wrapText="1"/>
    </xf>
    <xf numFmtId="0" fontId="26" fillId="0" borderId="38" xfId="0" applyFont="1" applyBorder="1" applyAlignment="1">
      <alignment vertical="center" wrapText="1"/>
    </xf>
    <xf numFmtId="0" fontId="27" fillId="0" borderId="39" xfId="0" applyFont="1" applyBorder="1" applyAlignment="1">
      <alignment horizontal="left" vertical="center" wrapText="1"/>
    </xf>
    <xf numFmtId="177" fontId="23" fillId="4" borderId="40" xfId="0" applyNumberFormat="1" applyFont="1" applyFill="1" applyBorder="1">
      <alignment vertical="center"/>
    </xf>
    <xf numFmtId="0" fontId="23" fillId="0" borderId="41" xfId="0" applyFont="1" applyBorder="1">
      <alignment vertical="center"/>
    </xf>
    <xf numFmtId="49" fontId="22" fillId="2" borderId="0" xfId="0" applyNumberFormat="1" applyFont="1" applyFill="1" applyAlignment="1">
      <alignment horizontal="center" vertical="center" textRotation="255" wrapText="1"/>
    </xf>
    <xf numFmtId="0" fontId="22" fillId="0" borderId="42" xfId="0" applyFont="1" applyBorder="1" applyAlignment="1">
      <alignment vertical="center" wrapText="1"/>
    </xf>
    <xf numFmtId="49" fontId="22" fillId="3" borderId="43" xfId="0" applyNumberFormat="1" applyFont="1" applyFill="1" applyBorder="1" applyAlignment="1">
      <alignment horizontal="center" vertical="center" wrapText="1"/>
    </xf>
    <xf numFmtId="49" fontId="28" fillId="3" borderId="43" xfId="0" applyNumberFormat="1" applyFont="1" applyFill="1" applyBorder="1" applyAlignment="1">
      <alignment horizontal="center" vertical="center" wrapText="1"/>
    </xf>
    <xf numFmtId="49" fontId="22" fillId="2" borderId="44" xfId="0" applyNumberFormat="1" applyFont="1" applyFill="1" applyBorder="1" applyAlignment="1">
      <alignment horizontal="center" vertical="center" textRotation="255" wrapText="1"/>
    </xf>
    <xf numFmtId="0" fontId="22" fillId="0" borderId="45" xfId="0" applyFont="1" applyBorder="1" applyAlignment="1">
      <alignment horizontal="justify" vertical="center" shrinkToFit="1"/>
    </xf>
    <xf numFmtId="177" fontId="29" fillId="0" borderId="46" xfId="0" applyNumberFormat="1" applyFont="1" applyBorder="1" applyAlignment="1">
      <alignment vertical="center" wrapText="1"/>
    </xf>
    <xf numFmtId="49" fontId="22" fillId="2" borderId="47" xfId="0" applyNumberFormat="1" applyFont="1" applyFill="1" applyBorder="1" applyAlignment="1">
      <alignment horizontal="center" vertical="center" textRotation="255" wrapText="1"/>
    </xf>
    <xf numFmtId="0" fontId="22" fillId="0" borderId="48" xfId="0" applyFont="1" applyBorder="1" applyAlignment="1">
      <alignment horizontal="justify" vertical="center" shrinkToFit="1"/>
    </xf>
    <xf numFmtId="177" fontId="29" fillId="0" borderId="49" xfId="0" applyNumberFormat="1" applyFont="1" applyBorder="1" applyAlignment="1">
      <alignment vertical="center" wrapText="1"/>
    </xf>
    <xf numFmtId="0" fontId="24" fillId="0" borderId="48" xfId="0" applyFont="1" applyBorder="1" applyAlignment="1">
      <alignment horizontal="justify" vertical="center" wrapText="1"/>
    </xf>
    <xf numFmtId="0" fontId="22" fillId="0" borderId="48" xfId="0" applyFont="1" applyBorder="1" applyAlignment="1">
      <alignment horizontal="justify" vertical="center" wrapText="1"/>
    </xf>
    <xf numFmtId="0" fontId="22" fillId="0" borderId="48" xfId="0" applyFont="1" applyBorder="1" applyAlignment="1">
      <alignment horizontal="left" vertical="center" shrinkToFit="1"/>
    </xf>
    <xf numFmtId="49" fontId="22" fillId="2" borderId="50" xfId="0" applyNumberFormat="1" applyFont="1" applyFill="1" applyBorder="1" applyAlignment="1">
      <alignment horizontal="center" vertical="center" textRotation="255" wrapText="1"/>
    </xf>
    <xf numFmtId="0" fontId="22" fillId="0" borderId="51" xfId="0" applyFont="1" applyBorder="1" applyAlignment="1">
      <alignment horizontal="justify" vertical="center" shrinkToFit="1"/>
    </xf>
    <xf numFmtId="177" fontId="29" fillId="0" borderId="52" xfId="0" applyNumberFormat="1" applyFont="1" applyBorder="1" applyAlignment="1">
      <alignment vertical="center" wrapText="1"/>
    </xf>
    <xf numFmtId="180" fontId="26" fillId="4" borderId="14" xfId="0" applyNumberFormat="1" applyFont="1" applyFill="1" applyBorder="1" applyAlignment="1">
      <alignment vertical="center" wrapText="1"/>
    </xf>
    <xf numFmtId="180" fontId="26" fillId="4" borderId="15" xfId="0" applyNumberFormat="1" applyFont="1" applyFill="1" applyBorder="1" applyAlignment="1">
      <alignment vertical="center" wrapText="1"/>
    </xf>
    <xf numFmtId="0" fontId="22" fillId="0" borderId="53" xfId="0" applyFont="1" applyBorder="1" applyAlignment="1">
      <alignment horizontal="center" vertical="center" textRotation="255" wrapText="1"/>
    </xf>
    <xf numFmtId="0" fontId="22" fillId="0" borderId="33" xfId="0" applyFont="1" applyBorder="1" applyAlignment="1">
      <alignment vertical="center" shrinkToFit="1"/>
    </xf>
    <xf numFmtId="177" fontId="29" fillId="0" borderId="54" xfId="0" applyNumberFormat="1" applyFont="1" applyBorder="1" applyAlignment="1">
      <alignment vertical="center" wrapText="1"/>
    </xf>
    <xf numFmtId="177" fontId="29" fillId="0" borderId="55" xfId="0" applyNumberFormat="1" applyFont="1" applyBorder="1" applyAlignment="1">
      <alignment vertical="center" wrapText="1"/>
    </xf>
    <xf numFmtId="0" fontId="22" fillId="0" borderId="47" xfId="0" applyFont="1" applyBorder="1" applyAlignment="1">
      <alignment horizontal="center" vertical="center" textRotation="255" wrapText="1"/>
    </xf>
    <xf numFmtId="177" fontId="29" fillId="0" borderId="56" xfId="0" applyNumberFormat="1" applyFont="1" applyBorder="1" applyAlignment="1">
      <alignment vertical="center" wrapText="1"/>
    </xf>
    <xf numFmtId="0" fontId="22" fillId="0" borderId="50" xfId="0" applyFont="1" applyBorder="1" applyAlignment="1">
      <alignment horizontal="center" vertical="center" textRotation="255" wrapText="1"/>
    </xf>
    <xf numFmtId="177" fontId="29" fillId="0" borderId="57" xfId="0" applyNumberFormat="1" applyFont="1" applyBorder="1" applyAlignment="1">
      <alignment vertical="center" wrapText="1"/>
    </xf>
    <xf numFmtId="0" fontId="24" fillId="0" borderId="0" xfId="0" applyFont="1">
      <alignment vertical="center"/>
    </xf>
    <xf numFmtId="0" fontId="22" fillId="0" borderId="23" xfId="0" applyFont="1" applyBorder="1" applyAlignment="1" applyProtection="1">
      <alignment horizontal="center" vertical="center" shrinkToFit="1"/>
      <protection locked="0"/>
    </xf>
    <xf numFmtId="0" fontId="22" fillId="0" borderId="10" xfId="0" applyFont="1" applyBorder="1" applyAlignment="1" applyProtection="1">
      <alignment horizontal="center" vertical="center" wrapText="1" shrinkToFit="1"/>
      <protection locked="0"/>
    </xf>
    <xf numFmtId="0" fontId="22" fillId="3" borderId="1" xfId="0" applyFont="1" applyFill="1" applyBorder="1" applyAlignment="1">
      <alignment horizontal="center" vertical="center" wrapText="1" shrinkToFit="1"/>
    </xf>
    <xf numFmtId="0" fontId="22" fillId="3" borderId="1" xfId="0" applyFont="1" applyFill="1" applyBorder="1" applyAlignment="1">
      <alignment horizontal="center" vertical="center" wrapText="1"/>
    </xf>
    <xf numFmtId="0" fontId="22" fillId="3" borderId="1" xfId="0" applyFont="1" applyFill="1" applyBorder="1" applyAlignment="1">
      <alignment horizontal="center" vertical="center" shrinkToFit="1"/>
    </xf>
    <xf numFmtId="0" fontId="24" fillId="0" borderId="0" xfId="0" applyFont="1" applyAlignment="1">
      <alignment horizontal="left" vertical="top"/>
    </xf>
    <xf numFmtId="0" fontId="22" fillId="0" borderId="0" xfId="0" applyFont="1" applyAlignment="1">
      <alignment horizontal="right"/>
    </xf>
    <xf numFmtId="0" fontId="42" fillId="0" borderId="0" xfId="0" applyFont="1" applyAlignment="1">
      <alignment horizontal="center" vertical="center"/>
    </xf>
    <xf numFmtId="0" fontId="24" fillId="0" borderId="0" xfId="0" applyFont="1" applyAlignment="1">
      <alignment horizontal="center" vertical="center"/>
    </xf>
    <xf numFmtId="0" fontId="24" fillId="0" borderId="162" xfId="0" applyFont="1" applyBorder="1" applyAlignment="1">
      <alignment horizontal="center" vertical="center"/>
    </xf>
    <xf numFmtId="0" fontId="41" fillId="0" borderId="0" xfId="0" applyFont="1" applyAlignment="1">
      <alignment vertical="center" wrapText="1"/>
    </xf>
    <xf numFmtId="0" fontId="34" fillId="0" borderId="156" xfId="0" applyFont="1" applyBorder="1">
      <alignment vertical="center"/>
    </xf>
    <xf numFmtId="0" fontId="34" fillId="0" borderId="159" xfId="0" applyFont="1" applyBorder="1">
      <alignment vertical="center"/>
    </xf>
    <xf numFmtId="0" fontId="34" fillId="0" borderId="88" xfId="0" applyFont="1" applyBorder="1">
      <alignment vertical="center"/>
    </xf>
    <xf numFmtId="0" fontId="34" fillId="0" borderId="172" xfId="0" applyFont="1" applyBorder="1">
      <alignment vertical="center"/>
    </xf>
    <xf numFmtId="0" fontId="34" fillId="0" borderId="150" xfId="0" applyFont="1" applyBorder="1">
      <alignment vertical="center"/>
    </xf>
    <xf numFmtId="0" fontId="34" fillId="0" borderId="151" xfId="0" applyFont="1" applyBorder="1">
      <alignment vertical="center"/>
    </xf>
    <xf numFmtId="0" fontId="22" fillId="0" borderId="167" xfId="0" applyFont="1" applyBorder="1" applyAlignment="1">
      <alignment vertical="top"/>
    </xf>
    <xf numFmtId="0" fontId="22" fillId="0" borderId="88" xfId="0" applyFont="1" applyBorder="1" applyAlignment="1">
      <alignment vertical="top"/>
    </xf>
    <xf numFmtId="0" fontId="22" fillId="0" borderId="19" xfId="0" applyFont="1" applyBorder="1" applyAlignment="1">
      <alignment horizontal="center"/>
    </xf>
    <xf numFmtId="0" fontId="22" fillId="0" borderId="0" xfId="0" applyFont="1" applyAlignment="1">
      <alignment horizontal="center"/>
    </xf>
    <xf numFmtId="0" fontId="22" fillId="0" borderId="171" xfId="0" applyFont="1" applyBorder="1" applyAlignment="1">
      <alignment horizontal="center"/>
    </xf>
    <xf numFmtId="0" fontId="22" fillId="0" borderId="59" xfId="0" applyFont="1" applyBorder="1" applyAlignment="1">
      <alignment horizontal="center"/>
    </xf>
    <xf numFmtId="0" fontId="22" fillId="0" borderId="60" xfId="0" applyFont="1" applyBorder="1" applyAlignment="1">
      <alignment horizontal="center"/>
    </xf>
    <xf numFmtId="0" fontId="22" fillId="0" borderId="162" xfId="0" applyFont="1" applyBorder="1" applyAlignment="1">
      <alignment horizontal="center"/>
    </xf>
    <xf numFmtId="0" fontId="22" fillId="0" borderId="23" xfId="0" applyFont="1" applyBorder="1" applyAlignment="1">
      <alignment horizontal="center" vertical="center" shrinkToFit="1"/>
    </xf>
    <xf numFmtId="0" fontId="22" fillId="0" borderId="67" xfId="0" applyFont="1" applyBorder="1" applyAlignment="1">
      <alignment horizontal="center" vertical="center" shrinkToFit="1"/>
    </xf>
    <xf numFmtId="0" fontId="22" fillId="0" borderId="68" xfId="0" applyFont="1" applyBorder="1" applyAlignment="1">
      <alignment horizontal="center" vertical="center" shrinkToFit="1"/>
    </xf>
    <xf numFmtId="0" fontId="22" fillId="3" borderId="69" xfId="0" applyFont="1" applyFill="1" applyBorder="1" applyAlignment="1">
      <alignment horizontal="center" vertical="center" textRotation="255"/>
    </xf>
    <xf numFmtId="0" fontId="22" fillId="3" borderId="70" xfId="0" applyFont="1" applyFill="1" applyBorder="1" applyAlignment="1">
      <alignment horizontal="center" vertical="center" textRotation="255"/>
    </xf>
    <xf numFmtId="0" fontId="22" fillId="3" borderId="71" xfId="0" applyFont="1" applyFill="1" applyBorder="1" applyAlignment="1">
      <alignment horizontal="center" vertical="center" textRotation="255"/>
    </xf>
    <xf numFmtId="0" fontId="22" fillId="0" borderId="16" xfId="0" applyFont="1" applyBorder="1" applyAlignment="1">
      <alignment horizontal="center" vertical="center" shrinkToFit="1"/>
    </xf>
    <xf numFmtId="0" fontId="22" fillId="0" borderId="72" xfId="0" applyFont="1" applyBorder="1" applyAlignment="1">
      <alignment horizontal="center" vertical="center" shrinkToFit="1"/>
    </xf>
    <xf numFmtId="0" fontId="22" fillId="0" borderId="73" xfId="0" applyFont="1" applyBorder="1" applyAlignment="1">
      <alignment horizontal="center" vertical="center" shrinkToFit="1"/>
    </xf>
    <xf numFmtId="0" fontId="22" fillId="0" borderId="22" xfId="0" applyFont="1" applyBorder="1" applyAlignment="1">
      <alignment horizontal="center" vertical="center" shrinkToFit="1"/>
    </xf>
    <xf numFmtId="0" fontId="22" fillId="0" borderId="150" xfId="0" applyFont="1" applyBorder="1" applyAlignment="1">
      <alignment horizontal="left" vertical="center" shrinkToFit="1"/>
    </xf>
    <xf numFmtId="0" fontId="22" fillId="0" borderId="151" xfId="0" applyFont="1" applyBorder="1" applyAlignment="1">
      <alignment horizontal="left" vertical="center" shrinkToFit="1"/>
    </xf>
    <xf numFmtId="0" fontId="22" fillId="0" borderId="152" xfId="0" applyFont="1" applyBorder="1" applyAlignment="1">
      <alignment horizontal="left" vertical="center" shrinkToFit="1"/>
    </xf>
    <xf numFmtId="0" fontId="22" fillId="0" borderId="158" xfId="0" applyFont="1" applyBorder="1" applyAlignment="1">
      <alignment horizontal="left" vertical="center" shrinkToFit="1"/>
    </xf>
    <xf numFmtId="0" fontId="22" fillId="0" borderId="159" xfId="0" applyFont="1" applyBorder="1" applyAlignment="1">
      <alignment horizontal="left" vertical="center" shrinkToFit="1"/>
    </xf>
    <xf numFmtId="0" fontId="22" fillId="0" borderId="160" xfId="0" applyFont="1" applyBorder="1" applyAlignment="1">
      <alignment horizontal="left" vertical="center" shrinkToFit="1"/>
    </xf>
    <xf numFmtId="0" fontId="22" fillId="0" borderId="167" xfId="0" applyFont="1" applyBorder="1" applyAlignment="1">
      <alignment horizontal="left" vertical="top"/>
    </xf>
    <xf numFmtId="0" fontId="22" fillId="0" borderId="170" xfId="0" applyFont="1" applyBorder="1" applyAlignment="1">
      <alignment horizontal="left" vertical="top"/>
    </xf>
    <xf numFmtId="0" fontId="24" fillId="3" borderId="155" xfId="0" applyFont="1" applyFill="1" applyBorder="1" applyAlignment="1">
      <alignment horizontal="left" vertical="center"/>
    </xf>
    <xf numFmtId="0" fontId="24" fillId="3" borderId="156" xfId="0" applyFont="1" applyFill="1" applyBorder="1" applyAlignment="1">
      <alignment horizontal="left" vertical="center"/>
    </xf>
    <xf numFmtId="0" fontId="24" fillId="3" borderId="157" xfId="0" applyFont="1" applyFill="1" applyBorder="1" applyAlignment="1">
      <alignment horizontal="left" vertical="center"/>
    </xf>
    <xf numFmtId="0" fontId="22" fillId="0" borderId="19" xfId="0" applyFont="1" applyBorder="1" applyAlignment="1">
      <alignment horizontal="center" vertical="top"/>
    </xf>
    <xf numFmtId="0" fontId="22" fillId="0" borderId="171" xfId="0" applyFont="1" applyBorder="1" applyAlignment="1">
      <alignment horizontal="center" vertical="top"/>
    </xf>
    <xf numFmtId="0" fontId="22" fillId="0" borderId="59" xfId="0" applyFont="1" applyBorder="1" applyAlignment="1">
      <alignment horizontal="center" vertical="top"/>
    </xf>
    <xf numFmtId="0" fontId="22" fillId="0" borderId="162" xfId="0" applyFont="1" applyBorder="1" applyAlignment="1">
      <alignment horizontal="center" vertical="top"/>
    </xf>
    <xf numFmtId="0" fontId="22" fillId="0" borderId="114" xfId="0" applyFont="1" applyBorder="1" applyAlignment="1">
      <alignment horizontal="left" vertical="center" shrinkToFit="1"/>
    </xf>
    <xf numFmtId="0" fontId="22" fillId="0" borderId="115" xfId="0" applyFont="1" applyBorder="1" applyAlignment="1">
      <alignment horizontal="left" vertical="center" shrinkToFit="1"/>
    </xf>
    <xf numFmtId="0" fontId="34" fillId="3" borderId="169" xfId="0" applyFont="1" applyFill="1" applyBorder="1" applyAlignment="1">
      <alignment horizontal="center" vertical="center" wrapText="1"/>
    </xf>
    <xf numFmtId="0" fontId="34" fillId="3" borderId="114" xfId="0" applyFont="1" applyFill="1" applyBorder="1" applyAlignment="1">
      <alignment horizontal="center" vertical="center" wrapText="1"/>
    </xf>
    <xf numFmtId="0" fontId="34" fillId="3" borderId="61" xfId="0" applyFont="1" applyFill="1" applyBorder="1" applyAlignment="1">
      <alignment horizontal="center" vertical="center" wrapText="1"/>
    </xf>
    <xf numFmtId="0" fontId="22" fillId="3" borderId="167" xfId="0" applyFont="1" applyFill="1" applyBorder="1" applyAlignment="1">
      <alignment horizontal="center" vertical="center" textRotation="255" wrapText="1"/>
    </xf>
    <xf numFmtId="0" fontId="22" fillId="3" borderId="19" xfId="0" applyFont="1" applyFill="1" applyBorder="1" applyAlignment="1">
      <alignment horizontal="center" vertical="center" textRotation="255" wrapText="1"/>
    </xf>
    <xf numFmtId="0" fontId="22" fillId="3" borderId="59" xfId="0" applyFont="1" applyFill="1" applyBorder="1" applyAlignment="1">
      <alignment horizontal="center" vertical="center" textRotation="255" wrapText="1"/>
    </xf>
    <xf numFmtId="0" fontId="24" fillId="3" borderId="169" xfId="0" applyFont="1" applyFill="1" applyBorder="1" applyAlignment="1">
      <alignment horizontal="center" vertical="center"/>
    </xf>
    <xf numFmtId="0" fontId="24" fillId="3" borderId="115" xfId="0" applyFont="1" applyFill="1" applyBorder="1" applyAlignment="1">
      <alignment horizontal="center" vertical="center"/>
    </xf>
    <xf numFmtId="0" fontId="22" fillId="0" borderId="151" xfId="0" applyFont="1" applyBorder="1" applyAlignment="1">
      <alignment horizontal="left" vertical="center" wrapText="1" shrinkToFit="1"/>
    </xf>
    <xf numFmtId="0" fontId="22" fillId="0" borderId="152" xfId="0" applyFont="1" applyBorder="1" applyAlignment="1">
      <alignment horizontal="left" vertical="center" wrapText="1" shrinkToFit="1"/>
    </xf>
    <xf numFmtId="0" fontId="22" fillId="3" borderId="58"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2" fillId="3" borderId="59" xfId="0" applyFont="1" applyFill="1" applyBorder="1" applyAlignment="1">
      <alignment horizontal="center" vertical="center" wrapText="1"/>
    </xf>
    <xf numFmtId="0" fontId="22" fillId="3" borderId="60" xfId="0" applyFont="1" applyFill="1" applyBorder="1" applyAlignment="1">
      <alignment horizontal="center" vertical="center" wrapText="1"/>
    </xf>
    <xf numFmtId="0" fontId="22" fillId="3" borderId="61" xfId="0" applyFont="1" applyFill="1" applyBorder="1" applyAlignment="1">
      <alignment horizontal="center" vertical="center" wrapText="1"/>
    </xf>
    <xf numFmtId="0" fontId="22" fillId="3" borderId="62" xfId="0" applyFont="1" applyFill="1" applyBorder="1" applyAlignment="1">
      <alignment horizontal="center" vertical="center" wrapText="1"/>
    </xf>
    <xf numFmtId="0" fontId="22" fillId="3" borderId="35" xfId="0" applyFont="1" applyFill="1" applyBorder="1" applyAlignment="1">
      <alignment horizontal="center" vertical="center" wrapText="1"/>
    </xf>
    <xf numFmtId="0" fontId="22" fillId="3" borderId="63" xfId="0" applyFont="1" applyFill="1" applyBorder="1" applyAlignment="1">
      <alignment horizontal="center" vertical="center" wrapText="1"/>
    </xf>
    <xf numFmtId="0" fontId="22" fillId="0" borderId="64" xfId="0" applyFont="1" applyBorder="1" applyAlignment="1">
      <alignment horizontal="center" vertical="center" shrinkToFit="1"/>
    </xf>
    <xf numFmtId="0" fontId="22" fillId="0" borderId="65" xfId="0" applyFont="1" applyBorder="1" applyAlignment="1">
      <alignment horizontal="center" vertical="center" shrinkToFit="1"/>
    </xf>
    <xf numFmtId="0" fontId="22" fillId="0" borderId="66" xfId="0" applyFont="1" applyBorder="1" applyAlignment="1">
      <alignment horizontal="center" vertical="center" shrinkToFit="1"/>
    </xf>
    <xf numFmtId="0" fontId="22" fillId="0" borderId="0" xfId="0" applyFont="1" applyAlignment="1">
      <alignment horizontal="right"/>
    </xf>
    <xf numFmtId="0" fontId="22" fillId="3" borderId="69" xfId="0" applyFont="1" applyFill="1" applyBorder="1" applyAlignment="1">
      <alignment vertical="center" textRotation="255"/>
    </xf>
    <xf numFmtId="0" fontId="22" fillId="3" borderId="70" xfId="0" applyFont="1" applyFill="1" applyBorder="1" applyAlignment="1">
      <alignment vertical="center" textRotation="255"/>
    </xf>
    <xf numFmtId="0" fontId="24" fillId="3" borderId="70" xfId="0" applyFont="1" applyFill="1" applyBorder="1" applyAlignment="1">
      <alignment vertical="center" textRotation="255"/>
    </xf>
    <xf numFmtId="0" fontId="24" fillId="3" borderId="81" xfId="0" applyFont="1" applyFill="1" applyBorder="1" applyAlignment="1">
      <alignment vertical="center" textRotation="255"/>
    </xf>
    <xf numFmtId="0" fontId="31" fillId="0" borderId="0" xfId="0" applyFont="1" applyAlignment="1">
      <alignment horizontal="left" vertical="center"/>
    </xf>
    <xf numFmtId="0" fontId="22" fillId="3" borderId="75" xfId="0" applyFont="1" applyFill="1" applyBorder="1" applyAlignment="1">
      <alignment horizontal="center" vertical="center"/>
    </xf>
    <xf numFmtId="0" fontId="22" fillId="3" borderId="67" xfId="0" applyFont="1" applyFill="1" applyBorder="1" applyAlignment="1">
      <alignment horizontal="center" vertical="center"/>
    </xf>
    <xf numFmtId="0" fontId="22" fillId="3" borderId="68" xfId="0" applyFont="1" applyFill="1" applyBorder="1" applyAlignment="1">
      <alignment horizontal="center" vertical="center"/>
    </xf>
    <xf numFmtId="0" fontId="22" fillId="3" borderId="58" xfId="0" applyFont="1" applyFill="1" applyBorder="1" applyAlignment="1">
      <alignment horizontal="center" vertical="center"/>
    </xf>
    <xf numFmtId="0" fontId="22" fillId="3" borderId="2" xfId="0" applyFont="1" applyFill="1" applyBorder="1" applyAlignment="1">
      <alignment horizontal="center" vertical="center"/>
    </xf>
    <xf numFmtId="0" fontId="22" fillId="3" borderId="7" xfId="0" applyFont="1" applyFill="1" applyBorder="1" applyAlignment="1">
      <alignment horizontal="center" vertical="center"/>
    </xf>
    <xf numFmtId="0" fontId="22" fillId="3" borderId="59" xfId="0" applyFont="1" applyFill="1" applyBorder="1" applyAlignment="1">
      <alignment horizontal="center" vertical="center"/>
    </xf>
    <xf numFmtId="0" fontId="22" fillId="3" borderId="60" xfId="0" applyFont="1" applyFill="1" applyBorder="1" applyAlignment="1">
      <alignment horizontal="center" vertical="center"/>
    </xf>
    <xf numFmtId="0" fontId="22" fillId="3" borderId="61" xfId="0" applyFont="1" applyFill="1" applyBorder="1" applyAlignment="1">
      <alignment horizontal="center" vertical="center"/>
    </xf>
    <xf numFmtId="0" fontId="22" fillId="0" borderId="25" xfId="0" applyFont="1" applyBorder="1" applyAlignment="1">
      <alignment horizontal="center" vertical="center" shrinkToFit="1"/>
    </xf>
    <xf numFmtId="0" fontId="22" fillId="0" borderId="76" xfId="0" applyFont="1" applyBorder="1" applyAlignment="1">
      <alignment horizontal="center" vertical="center" shrinkToFit="1"/>
    </xf>
    <xf numFmtId="0" fontId="22" fillId="0" borderId="77" xfId="0" applyFont="1" applyBorder="1" applyAlignment="1">
      <alignment horizontal="center" vertical="center" shrinkToFit="1"/>
    </xf>
    <xf numFmtId="0" fontId="22" fillId="0" borderId="23" xfId="0" applyFont="1" applyBorder="1" applyAlignment="1">
      <alignment horizontal="left" vertical="center" shrinkToFit="1"/>
    </xf>
    <xf numFmtId="0" fontId="22" fillId="0" borderId="67" xfId="0" applyFont="1" applyBorder="1" applyAlignment="1">
      <alignment horizontal="left" vertical="center" shrinkToFit="1"/>
    </xf>
    <xf numFmtId="0" fontId="22" fillId="0" borderId="74" xfId="0" applyFont="1" applyBorder="1" applyAlignment="1">
      <alignment horizontal="left" vertical="center" shrinkToFit="1"/>
    </xf>
    <xf numFmtId="0" fontId="30" fillId="0" borderId="0" xfId="0" applyFont="1" applyAlignment="1">
      <alignment horizontal="center" vertical="center"/>
    </xf>
    <xf numFmtId="0" fontId="24" fillId="0" borderId="0" xfId="0" applyFont="1">
      <alignment vertical="center"/>
    </xf>
    <xf numFmtId="0" fontId="31" fillId="0" borderId="0" xfId="0" applyFont="1" applyAlignment="1">
      <alignment horizontal="left" vertical="center" wrapText="1"/>
    </xf>
    <xf numFmtId="0" fontId="32" fillId="0" borderId="0" xfId="0" applyFont="1" applyAlignment="1">
      <alignment vertical="center" wrapText="1"/>
    </xf>
    <xf numFmtId="0" fontId="34" fillId="0" borderId="25" xfId="0" quotePrefix="1" applyFont="1" applyBorder="1" applyAlignment="1">
      <alignment horizontal="left" vertical="center" shrinkToFit="1"/>
    </xf>
    <xf numFmtId="0" fontId="34" fillId="0" borderId="76" xfId="0" quotePrefix="1" applyFont="1" applyBorder="1" applyAlignment="1">
      <alignment horizontal="left" vertical="center" shrinkToFit="1"/>
    </xf>
    <xf numFmtId="0" fontId="34" fillId="0" borderId="77" xfId="0" quotePrefix="1" applyFont="1" applyBorder="1" applyAlignment="1">
      <alignment horizontal="left" vertical="center" shrinkToFit="1"/>
    </xf>
    <xf numFmtId="0" fontId="31" fillId="0" borderId="0" xfId="0" applyFont="1" applyAlignment="1">
      <alignment horizontal="right" vertical="center"/>
    </xf>
    <xf numFmtId="0" fontId="22" fillId="3" borderId="78" xfId="0" applyFont="1" applyFill="1" applyBorder="1" applyAlignment="1">
      <alignment horizontal="center" vertical="center"/>
    </xf>
    <xf numFmtId="0" fontId="22" fillId="3" borderId="76" xfId="0" applyFont="1" applyFill="1" applyBorder="1" applyAlignment="1">
      <alignment horizontal="center" vertical="center"/>
    </xf>
    <xf numFmtId="0" fontId="22" fillId="3" borderId="79" xfId="0" applyFont="1" applyFill="1" applyBorder="1" applyAlignment="1">
      <alignment horizontal="center" vertical="center"/>
    </xf>
    <xf numFmtId="0" fontId="33" fillId="0" borderId="6" xfId="0"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7" xfId="0" applyFont="1" applyBorder="1" applyAlignment="1">
      <alignment horizontal="center" vertical="center" shrinkToFit="1"/>
    </xf>
    <xf numFmtId="0" fontId="33" fillId="0" borderId="82" xfId="0" applyFont="1" applyBorder="1" applyAlignment="1">
      <alignment horizontal="center" vertical="center" shrinkToFit="1"/>
    </xf>
    <xf numFmtId="0" fontId="33" fillId="0" borderId="35" xfId="0" applyFont="1" applyBorder="1" applyAlignment="1">
      <alignment horizontal="center" vertical="center" shrinkToFit="1"/>
    </xf>
    <xf numFmtId="0" fontId="33" fillId="0" borderId="63" xfId="0" applyFont="1" applyBorder="1" applyAlignment="1">
      <alignment horizontal="center" vertical="center" shrinkToFit="1"/>
    </xf>
    <xf numFmtId="177" fontId="43" fillId="0" borderId="80" xfId="0" applyNumberFormat="1" applyFont="1" applyBorder="1" applyAlignment="1">
      <alignment horizontal="right" vertical="center" shrinkToFit="1"/>
    </xf>
    <xf numFmtId="177" fontId="43" fillId="0" borderId="60" xfId="0" applyNumberFormat="1" applyFont="1" applyBorder="1" applyAlignment="1">
      <alignment horizontal="right" vertical="center" shrinkToFit="1"/>
    </xf>
    <xf numFmtId="0" fontId="28" fillId="3" borderId="69" xfId="0" applyFont="1" applyFill="1" applyBorder="1" applyAlignment="1">
      <alignment horizontal="center" vertical="center" wrapText="1"/>
    </xf>
    <xf numFmtId="0" fontId="28" fillId="3" borderId="70" xfId="0" applyFont="1" applyFill="1" applyBorder="1" applyAlignment="1">
      <alignment horizontal="center" vertical="center" wrapText="1"/>
    </xf>
    <xf numFmtId="0" fontId="33" fillId="0" borderId="80" xfId="0" applyFont="1" applyBorder="1" applyAlignment="1">
      <alignment horizontal="center" vertical="center" shrinkToFit="1"/>
    </xf>
    <xf numFmtId="0" fontId="33" fillId="0" borderId="60" xfId="0" applyFont="1" applyBorder="1" applyAlignment="1">
      <alignment horizontal="center" vertical="center" shrinkToFit="1"/>
    </xf>
    <xf numFmtId="0" fontId="33" fillId="0" borderId="61" xfId="0" applyFont="1" applyBorder="1" applyAlignment="1">
      <alignment horizontal="center" vertical="center" shrinkToFit="1"/>
    </xf>
    <xf numFmtId="0" fontId="24" fillId="3" borderId="70" xfId="0" applyFont="1" applyFill="1" applyBorder="1" applyAlignment="1">
      <alignment horizontal="center" vertical="center" textRotation="255"/>
    </xf>
    <xf numFmtId="0" fontId="24" fillId="3" borderId="81" xfId="0" applyFont="1" applyFill="1" applyBorder="1" applyAlignment="1">
      <alignment horizontal="center" vertical="center" textRotation="255"/>
    </xf>
    <xf numFmtId="0" fontId="22" fillId="0" borderId="60" xfId="0" applyFont="1" applyBorder="1" applyAlignment="1">
      <alignment horizontal="left" vertical="center" shrinkToFit="1"/>
    </xf>
    <xf numFmtId="0" fontId="22" fillId="0" borderId="162" xfId="0" applyFont="1" applyBorder="1" applyAlignment="1">
      <alignment horizontal="left" vertical="center" shrinkToFit="1"/>
    </xf>
    <xf numFmtId="0" fontId="28" fillId="3" borderId="167" xfId="0" applyFont="1" applyFill="1" applyBorder="1" applyAlignment="1">
      <alignment horizontal="center" vertical="center" textRotation="255" wrapText="1"/>
    </xf>
    <xf numFmtId="0" fontId="28" fillId="3" borderId="170" xfId="0" applyFont="1" applyFill="1" applyBorder="1" applyAlignment="1">
      <alignment horizontal="center" vertical="center" textRotation="255" wrapText="1"/>
    </xf>
    <xf numFmtId="0" fontId="28" fillId="3" borderId="19" xfId="0" applyFont="1" applyFill="1" applyBorder="1" applyAlignment="1">
      <alignment horizontal="center" vertical="center" textRotation="255" wrapText="1"/>
    </xf>
    <xf numFmtId="0" fontId="28" fillId="3" borderId="171" xfId="0" applyFont="1" applyFill="1" applyBorder="1" applyAlignment="1">
      <alignment horizontal="center" vertical="center" textRotation="255" wrapText="1"/>
    </xf>
    <xf numFmtId="0" fontId="28" fillId="3" borderId="59" xfId="0" applyFont="1" applyFill="1" applyBorder="1" applyAlignment="1">
      <alignment horizontal="center" vertical="center" textRotation="255" wrapText="1"/>
    </xf>
    <xf numFmtId="0" fontId="28" fillId="3" borderId="162" xfId="0" applyFont="1" applyFill="1" applyBorder="1" applyAlignment="1">
      <alignment horizontal="center" vertical="center" textRotation="255" wrapText="1"/>
    </xf>
    <xf numFmtId="0" fontId="22" fillId="0" borderId="156" xfId="0" applyFont="1" applyBorder="1" applyAlignment="1">
      <alignment horizontal="left" vertical="center" shrinkToFit="1"/>
    </xf>
    <xf numFmtId="0" fontId="22" fillId="0" borderId="157" xfId="0" applyFont="1" applyBorder="1" applyAlignment="1">
      <alignment horizontal="left" vertical="center" shrinkToFit="1"/>
    </xf>
    <xf numFmtId="0" fontId="22" fillId="3" borderId="169" xfId="0" applyFont="1" applyFill="1" applyBorder="1" applyAlignment="1">
      <alignment horizontal="center" vertical="center" textRotation="255" wrapText="1"/>
    </xf>
    <xf numFmtId="0" fontId="22" fillId="3" borderId="115" xfId="0" applyFont="1" applyFill="1" applyBorder="1" applyAlignment="1">
      <alignment horizontal="center" vertical="center" textRotation="255" wrapText="1"/>
    </xf>
    <xf numFmtId="0" fontId="2" fillId="3" borderId="83"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84" xfId="0" applyFont="1" applyFill="1" applyBorder="1" applyAlignment="1">
      <alignment horizontal="center" vertical="center" wrapText="1"/>
    </xf>
    <xf numFmtId="0" fontId="10" fillId="0" borderId="85" xfId="0" applyFont="1" applyBorder="1" applyAlignment="1">
      <alignment horizontal="center" vertical="center" wrapText="1"/>
    </xf>
    <xf numFmtId="0" fontId="10" fillId="0" borderId="86" xfId="0" applyFont="1" applyBorder="1" applyAlignment="1">
      <alignment horizontal="center" vertical="center" wrapText="1"/>
    </xf>
    <xf numFmtId="0" fontId="10" fillId="0" borderId="87" xfId="0" applyFont="1" applyBorder="1" applyAlignment="1">
      <alignment horizontal="center" vertical="center" wrapText="1"/>
    </xf>
    <xf numFmtId="0" fontId="3" fillId="0" borderId="88" xfId="0" applyFont="1" applyBorder="1" applyAlignment="1">
      <alignment horizontal="left" vertical="center" shrinkToFit="1"/>
    </xf>
    <xf numFmtId="0" fontId="3" fillId="0" borderId="0" xfId="0" applyFont="1" applyAlignment="1">
      <alignment horizontal="left" vertical="center" shrinkToFit="1"/>
    </xf>
    <xf numFmtId="0" fontId="3" fillId="0" borderId="0" xfId="0" applyFont="1" applyAlignment="1">
      <alignment vertical="center" shrinkToFit="1"/>
    </xf>
    <xf numFmtId="0" fontId="29" fillId="0" borderId="89" xfId="0" applyFont="1" applyBorder="1" applyAlignment="1">
      <alignment horizontal="left" vertical="center" wrapText="1"/>
    </xf>
    <xf numFmtId="0" fontId="29" fillId="0" borderId="90" xfId="0" applyFont="1" applyBorder="1" applyAlignment="1">
      <alignment horizontal="left" vertical="center" wrapText="1"/>
    </xf>
    <xf numFmtId="0" fontId="29" fillId="0" borderId="91" xfId="0" applyFont="1" applyBorder="1" applyAlignment="1">
      <alignment horizontal="left" vertical="center" wrapText="1"/>
    </xf>
    <xf numFmtId="49" fontId="22" fillId="3" borderId="36" xfId="0" applyNumberFormat="1" applyFont="1" applyFill="1" applyBorder="1" applyAlignment="1">
      <alignment horizontal="center" vertical="center" shrinkToFit="1"/>
    </xf>
    <xf numFmtId="49" fontId="22" fillId="3" borderId="37" xfId="0" applyNumberFormat="1" applyFont="1" applyFill="1" applyBorder="1" applyAlignment="1">
      <alignment horizontal="center" vertical="center" shrinkToFit="1"/>
    </xf>
    <xf numFmtId="0" fontId="29" fillId="0" borderId="12" xfId="0" applyFont="1" applyBorder="1" applyAlignment="1">
      <alignment horizontal="center" vertical="center" wrapText="1"/>
    </xf>
    <xf numFmtId="0" fontId="29" fillId="0" borderId="92" xfId="0" applyFont="1" applyBorder="1" applyAlignment="1">
      <alignment horizontal="center" vertical="center" wrapText="1"/>
    </xf>
    <xf numFmtId="0" fontId="29" fillId="0" borderId="93" xfId="0" applyFont="1" applyBorder="1" applyAlignment="1">
      <alignment horizontal="center" vertical="center" wrapText="1"/>
    </xf>
    <xf numFmtId="0" fontId="22" fillId="0" borderId="94" xfId="0" applyFont="1" applyBorder="1" applyAlignment="1">
      <alignment horizontal="center" vertical="center" textRotation="255" wrapText="1"/>
    </xf>
    <xf numFmtId="0" fontId="22" fillId="0" borderId="95" xfId="0" applyFont="1" applyBorder="1" applyAlignment="1">
      <alignment horizontal="center" vertical="center" textRotation="255" wrapText="1"/>
    </xf>
    <xf numFmtId="0" fontId="29" fillId="0" borderId="96" xfId="0" applyFont="1" applyBorder="1" applyAlignment="1">
      <alignment horizontal="left" vertical="center" wrapText="1"/>
    </xf>
    <xf numFmtId="0" fontId="29" fillId="0" borderId="97" xfId="0" applyFont="1" applyBorder="1" applyAlignment="1">
      <alignment horizontal="left" vertical="center" wrapText="1"/>
    </xf>
    <xf numFmtId="0" fontId="29" fillId="0" borderId="98" xfId="0" applyFont="1" applyBorder="1" applyAlignment="1">
      <alignment horizontal="left" vertical="center" wrapText="1"/>
    </xf>
    <xf numFmtId="0" fontId="29" fillId="0" borderId="99" xfId="0" applyFont="1" applyBorder="1" applyAlignment="1">
      <alignment horizontal="left" vertical="center" wrapText="1"/>
    </xf>
    <xf numFmtId="0" fontId="29" fillId="0" borderId="100" xfId="0" applyFont="1" applyBorder="1" applyAlignment="1">
      <alignment horizontal="left" vertical="center" wrapText="1"/>
    </xf>
    <xf numFmtId="0" fontId="29" fillId="0" borderId="101" xfId="0" applyFont="1" applyBorder="1" applyAlignment="1">
      <alignment horizontal="left" vertical="center" wrapText="1"/>
    </xf>
    <xf numFmtId="0" fontId="35" fillId="0" borderId="99" xfId="0" applyFont="1" applyBorder="1" applyAlignment="1">
      <alignment horizontal="left" vertical="center" wrapText="1"/>
    </xf>
    <xf numFmtId="0" fontId="35" fillId="0" borderId="100" xfId="0" applyFont="1" applyBorder="1" applyAlignment="1">
      <alignment horizontal="left" vertical="center" wrapText="1"/>
    </xf>
    <xf numFmtId="0" fontId="35" fillId="0" borderId="101" xfId="0" applyFont="1" applyBorder="1" applyAlignment="1">
      <alignment horizontal="left" vertical="center" wrapText="1"/>
    </xf>
    <xf numFmtId="0" fontId="29" fillId="0" borderId="102" xfId="0" applyFont="1" applyBorder="1" applyAlignment="1">
      <alignment horizontal="left" vertical="center" wrapText="1"/>
    </xf>
    <xf numFmtId="0" fontId="29" fillId="0" borderId="103" xfId="0" applyFont="1" applyBorder="1" applyAlignment="1">
      <alignment horizontal="left" vertical="center" wrapText="1"/>
    </xf>
    <xf numFmtId="0" fontId="29" fillId="0" borderId="104" xfId="0" applyFont="1" applyBorder="1" applyAlignment="1">
      <alignment horizontal="left" vertical="center" wrapText="1"/>
    </xf>
    <xf numFmtId="0" fontId="36" fillId="3" borderId="105" xfId="0" applyFont="1" applyFill="1" applyBorder="1" applyAlignment="1">
      <alignment horizontal="center" vertical="center" wrapText="1"/>
    </xf>
    <xf numFmtId="0" fontId="36" fillId="3" borderId="106" xfId="0" applyFont="1" applyFill="1" applyBorder="1" applyAlignment="1">
      <alignment horizontal="center" vertical="center" wrapText="1"/>
    </xf>
    <xf numFmtId="180" fontId="26" fillId="4" borderId="84" xfId="0" applyNumberFormat="1" applyFont="1" applyFill="1" applyBorder="1" applyAlignment="1">
      <alignment horizontal="right" vertical="center" wrapText="1"/>
    </xf>
    <xf numFmtId="180" fontId="26" fillId="4" borderId="107" xfId="0" applyNumberFormat="1" applyFont="1" applyFill="1" applyBorder="1" applyAlignment="1">
      <alignment horizontal="right" vertical="center" wrapText="1"/>
    </xf>
    <xf numFmtId="0" fontId="37" fillId="0" borderId="108" xfId="0" applyFont="1" applyBorder="1" applyAlignment="1">
      <alignment horizontal="left" vertical="center" wrapText="1"/>
    </xf>
    <xf numFmtId="0" fontId="37" fillId="0" borderId="109" xfId="0" applyFont="1" applyBorder="1" applyAlignment="1">
      <alignment horizontal="left" vertical="center" wrapText="1"/>
    </xf>
    <xf numFmtId="0" fontId="37" fillId="0" borderId="110" xfId="0" applyFont="1" applyBorder="1" applyAlignment="1">
      <alignment horizontal="left" vertical="center" wrapText="1"/>
    </xf>
    <xf numFmtId="0" fontId="22" fillId="3" borderId="111" xfId="0" applyFont="1" applyFill="1" applyBorder="1" applyAlignment="1">
      <alignment horizontal="center" vertical="center" wrapText="1"/>
    </xf>
    <xf numFmtId="0" fontId="22" fillId="3" borderId="112" xfId="0" applyFont="1" applyFill="1" applyBorder="1" applyAlignment="1">
      <alignment horizontal="center" vertical="center" wrapText="1"/>
    </xf>
    <xf numFmtId="0" fontId="22" fillId="3" borderId="113" xfId="0" applyFont="1" applyFill="1" applyBorder="1" applyAlignment="1">
      <alignment horizontal="center" vertical="center" wrapText="1"/>
    </xf>
    <xf numFmtId="0" fontId="22" fillId="3" borderId="29" xfId="0" applyFont="1" applyFill="1" applyBorder="1" applyAlignment="1">
      <alignment horizontal="center" vertical="center" wrapText="1"/>
    </xf>
    <xf numFmtId="0" fontId="22" fillId="3" borderId="114" xfId="0" applyFont="1" applyFill="1" applyBorder="1" applyAlignment="1">
      <alignment horizontal="center" vertical="center" wrapText="1"/>
    </xf>
    <xf numFmtId="0" fontId="22" fillId="3" borderId="115" xfId="0" applyFont="1" applyFill="1" applyBorder="1" applyAlignment="1">
      <alignment horizontal="center" vertical="center" wrapText="1"/>
    </xf>
    <xf numFmtId="0" fontId="23" fillId="0" borderId="116" xfId="0" applyFont="1" applyBorder="1" applyAlignment="1">
      <alignment horizontal="center" vertical="center" textRotation="255" wrapText="1"/>
    </xf>
    <xf numFmtId="0" fontId="23" fillId="0" borderId="117" xfId="0" applyFont="1" applyBorder="1" applyAlignment="1">
      <alignment horizontal="center" vertical="center" textRotation="255" wrapText="1"/>
    </xf>
    <xf numFmtId="49" fontId="22" fillId="2" borderId="118" xfId="0" applyNumberFormat="1" applyFont="1" applyFill="1" applyBorder="1" applyAlignment="1">
      <alignment horizontal="center" vertical="center" textRotation="255" wrapText="1"/>
    </xf>
    <xf numFmtId="49" fontId="22" fillId="2" borderId="94" xfId="0" applyNumberFormat="1" applyFont="1" applyFill="1" applyBorder="1" applyAlignment="1">
      <alignment horizontal="center" vertical="center" textRotation="255" wrapText="1"/>
    </xf>
    <xf numFmtId="49" fontId="22" fillId="2" borderId="95" xfId="0" applyNumberFormat="1" applyFont="1" applyFill="1" applyBorder="1" applyAlignment="1">
      <alignment horizontal="center" vertical="center" textRotation="255" wrapText="1"/>
    </xf>
    <xf numFmtId="0" fontId="22" fillId="0" borderId="30" xfId="0" applyFont="1" applyBorder="1" applyAlignment="1">
      <alignment horizontal="left" vertical="center" shrinkToFit="1"/>
    </xf>
    <xf numFmtId="0" fontId="22" fillId="0" borderId="45" xfId="0" applyFont="1" applyBorder="1" applyAlignment="1">
      <alignment horizontal="left" vertical="center" shrinkToFit="1"/>
    </xf>
    <xf numFmtId="0" fontId="22" fillId="0" borderId="119" xfId="0" applyFont="1" applyBorder="1" applyAlignment="1">
      <alignment horizontal="left" vertical="center" shrinkToFit="1"/>
    </xf>
    <xf numFmtId="0" fontId="22" fillId="0" borderId="32" xfId="0" applyFont="1" applyBorder="1" applyAlignment="1">
      <alignment horizontal="left" vertical="center" shrinkToFit="1"/>
    </xf>
    <xf numFmtId="0" fontId="22" fillId="0" borderId="48" xfId="0" applyFont="1" applyBorder="1" applyAlignment="1">
      <alignment horizontal="left" vertical="center" shrinkToFit="1"/>
    </xf>
    <xf numFmtId="0" fontId="22" fillId="0" borderId="120" xfId="0" applyFont="1" applyBorder="1" applyAlignment="1">
      <alignment horizontal="left" vertical="center" shrinkToFit="1"/>
    </xf>
    <xf numFmtId="0" fontId="44" fillId="0" borderId="96" xfId="0" applyFont="1" applyBorder="1" applyAlignment="1">
      <alignment horizontal="left" vertical="top" wrapText="1"/>
    </xf>
    <xf numFmtId="0" fontId="44" fillId="0" borderId="97" xfId="0" applyFont="1" applyBorder="1" applyAlignment="1">
      <alignment horizontal="left" vertical="top" wrapText="1"/>
    </xf>
    <xf numFmtId="0" fontId="44" fillId="0" borderId="98" xfId="0" applyFont="1" applyBorder="1" applyAlignment="1">
      <alignment horizontal="left" vertical="top" wrapText="1"/>
    </xf>
    <xf numFmtId="49" fontId="22" fillId="2" borderId="121" xfId="0" applyNumberFormat="1" applyFont="1" applyFill="1" applyBorder="1" applyAlignment="1">
      <alignment horizontal="center" vertical="center" textRotation="255" wrapText="1"/>
    </xf>
    <xf numFmtId="49" fontId="22" fillId="2" borderId="122" xfId="0" applyNumberFormat="1" applyFont="1" applyFill="1" applyBorder="1" applyAlignment="1">
      <alignment horizontal="center" vertical="center" textRotation="255" wrapText="1"/>
    </xf>
    <xf numFmtId="49" fontId="22" fillId="2" borderId="123" xfId="0" applyNumberFormat="1" applyFont="1" applyFill="1" applyBorder="1" applyAlignment="1">
      <alignment horizontal="center" vertical="center" textRotation="255" wrapText="1"/>
    </xf>
    <xf numFmtId="0" fontId="22" fillId="0" borderId="124" xfId="0" applyFont="1" applyBorder="1" applyAlignment="1">
      <alignment horizontal="left" vertical="center" wrapText="1"/>
    </xf>
    <xf numFmtId="0" fontId="22" fillId="0" borderId="9" xfId="0" applyFont="1" applyBorder="1" applyAlignment="1">
      <alignment horizontal="left" vertical="center" wrapText="1"/>
    </xf>
    <xf numFmtId="0" fontId="22" fillId="0" borderId="42" xfId="0" applyFont="1" applyBorder="1" applyAlignment="1">
      <alignment horizontal="left" vertical="center" wrapText="1"/>
    </xf>
    <xf numFmtId="176" fontId="26" fillId="0" borderId="39" xfId="0" applyNumberFormat="1" applyFont="1" applyBorder="1" applyAlignment="1">
      <alignment horizontal="right" vertical="center" wrapText="1"/>
    </xf>
    <xf numFmtId="176" fontId="26" fillId="0" borderId="124" xfId="0" applyNumberFormat="1" applyFont="1" applyBorder="1" applyAlignment="1">
      <alignment horizontal="right" vertical="center" wrapText="1"/>
    </xf>
    <xf numFmtId="176" fontId="26" fillId="0" borderId="8" xfId="0" applyNumberFormat="1" applyFont="1" applyBorder="1" applyAlignment="1">
      <alignment horizontal="right" vertical="center" wrapText="1"/>
    </xf>
    <xf numFmtId="176" fontId="26" fillId="0" borderId="9" xfId="0" applyNumberFormat="1" applyFont="1" applyBorder="1" applyAlignment="1">
      <alignment horizontal="right" vertical="center" wrapText="1"/>
    </xf>
    <xf numFmtId="176" fontId="26" fillId="0" borderId="125" xfId="0" applyNumberFormat="1" applyFont="1" applyBorder="1" applyAlignment="1">
      <alignment horizontal="right" vertical="center" wrapText="1"/>
    </xf>
    <xf numFmtId="176" fontId="26" fillId="0" borderId="42" xfId="0" applyNumberFormat="1" applyFont="1" applyBorder="1" applyAlignment="1">
      <alignment horizontal="right" vertical="center" wrapText="1"/>
    </xf>
    <xf numFmtId="0" fontId="27" fillId="0" borderId="126" xfId="0" applyFont="1" applyBorder="1" applyAlignment="1">
      <alignment horizontal="right" vertical="center" wrapText="1"/>
    </xf>
    <xf numFmtId="0" fontId="27" fillId="0" borderId="127" xfId="0" applyFont="1" applyBorder="1" applyAlignment="1">
      <alignment horizontal="right" vertical="center" wrapText="1"/>
    </xf>
    <xf numFmtId="0" fontId="27" fillId="0" borderId="128" xfId="0" applyFont="1" applyBorder="1" applyAlignment="1">
      <alignment horizontal="right" vertical="center" wrapText="1"/>
    </xf>
    <xf numFmtId="0" fontId="38" fillId="0" borderId="129" xfId="0" applyFont="1" applyBorder="1" applyAlignment="1">
      <alignment horizontal="left" vertical="center" wrapText="1"/>
    </xf>
    <xf numFmtId="0" fontId="38" fillId="0" borderId="130" xfId="0" applyFont="1" applyBorder="1" applyAlignment="1">
      <alignment horizontal="left" vertical="center" wrapText="1"/>
    </xf>
    <xf numFmtId="0" fontId="38" fillId="0" borderId="131" xfId="0" applyFont="1" applyBorder="1" applyAlignment="1">
      <alignment horizontal="left" vertical="center" wrapText="1"/>
    </xf>
    <xf numFmtId="176" fontId="26" fillId="0" borderId="34" xfId="0" applyNumberFormat="1" applyFont="1" applyBorder="1" applyAlignment="1">
      <alignment horizontal="center" vertical="center" wrapText="1"/>
    </xf>
    <xf numFmtId="176" fontId="26" fillId="0" borderId="132" xfId="0" applyNumberFormat="1" applyFont="1" applyBorder="1" applyAlignment="1">
      <alignment horizontal="center" vertical="center" wrapText="1"/>
    </xf>
    <xf numFmtId="0" fontId="39" fillId="0" borderId="133" xfId="0" applyFont="1" applyBorder="1" applyAlignment="1">
      <alignment horizontal="right" vertical="top" wrapText="1"/>
    </xf>
    <xf numFmtId="0" fontId="39" fillId="0" borderId="134" xfId="0" applyFont="1" applyBorder="1" applyAlignment="1">
      <alignment horizontal="right" vertical="top" wrapText="1"/>
    </xf>
    <xf numFmtId="0" fontId="39" fillId="0" borderId="135" xfId="0" applyFont="1" applyBorder="1" applyAlignment="1">
      <alignment horizontal="right" vertical="top" wrapText="1"/>
    </xf>
    <xf numFmtId="0" fontId="37" fillId="0" borderId="32" xfId="0" applyFont="1" applyBorder="1" applyAlignment="1">
      <alignment horizontal="left" vertical="top" wrapText="1"/>
    </xf>
    <xf numFmtId="0" fontId="37" fillId="0" borderId="48" xfId="0" applyFont="1" applyBorder="1" applyAlignment="1">
      <alignment horizontal="left" vertical="top" wrapText="1"/>
    </xf>
    <xf numFmtId="0" fontId="37" fillId="0" borderId="120" xfId="0" applyFont="1" applyBorder="1" applyAlignment="1">
      <alignment horizontal="left" vertical="top" wrapText="1"/>
    </xf>
    <xf numFmtId="176" fontId="29" fillId="0" borderId="136" xfId="0" applyNumberFormat="1" applyFont="1" applyBorder="1" applyAlignment="1">
      <alignment horizontal="right" vertical="center" wrapText="1"/>
    </xf>
    <xf numFmtId="176" fontId="22" fillId="0" borderId="137" xfId="0" applyNumberFormat="1" applyFont="1" applyBorder="1" applyAlignment="1">
      <alignment horizontal="right" vertical="center" wrapText="1"/>
    </xf>
    <xf numFmtId="0" fontId="26" fillId="0" borderId="136" xfId="0" applyFont="1" applyBorder="1" applyAlignment="1">
      <alignment horizontal="left" vertical="center" wrapText="1"/>
    </xf>
    <xf numFmtId="0" fontId="22" fillId="0" borderId="138" xfId="0" applyFont="1" applyBorder="1" applyAlignment="1">
      <alignment horizontal="left" vertical="center" wrapText="1"/>
    </xf>
    <xf numFmtId="0" fontId="22" fillId="0" borderId="139" xfId="0" applyFont="1" applyBorder="1" applyAlignment="1">
      <alignment horizontal="left" vertical="center" wrapText="1"/>
    </xf>
    <xf numFmtId="180" fontId="26" fillId="4" borderId="36" xfId="0" applyNumberFormat="1" applyFont="1" applyFill="1" applyBorder="1" applyAlignment="1">
      <alignment horizontal="right" vertical="center" wrapText="1"/>
    </xf>
    <xf numFmtId="180" fontId="26" fillId="4" borderId="15" xfId="0" applyNumberFormat="1" applyFont="1" applyFill="1" applyBorder="1" applyAlignment="1">
      <alignment horizontal="right" vertical="center" wrapText="1"/>
    </xf>
    <xf numFmtId="49" fontId="22" fillId="3" borderId="15" xfId="0" applyNumberFormat="1" applyFont="1" applyFill="1" applyBorder="1" applyAlignment="1">
      <alignment horizontal="center" vertical="center" shrinkToFit="1"/>
    </xf>
    <xf numFmtId="0" fontId="39" fillId="0" borderId="36" xfId="0" applyFont="1" applyBorder="1" applyAlignment="1">
      <alignment horizontal="right" vertical="top" wrapText="1"/>
    </xf>
    <xf numFmtId="0" fontId="39" fillId="0" borderId="37" xfId="0" applyFont="1" applyBorder="1" applyAlignment="1">
      <alignment horizontal="right" vertical="top" wrapText="1"/>
    </xf>
    <xf numFmtId="0" fontId="39" fillId="0" borderId="38" xfId="0" applyFont="1" applyBorder="1" applyAlignment="1">
      <alignment horizontal="right" vertical="top" wrapText="1"/>
    </xf>
    <xf numFmtId="0" fontId="23" fillId="0" borderId="140" xfId="0" applyFont="1" applyBorder="1" applyAlignment="1">
      <alignment horizontal="center" vertical="center" textRotation="255" wrapText="1"/>
    </xf>
    <xf numFmtId="0" fontId="23" fillId="0" borderId="141" xfId="0" applyFont="1" applyBorder="1" applyAlignment="1">
      <alignment horizontal="center" vertical="center" textRotation="255" wrapText="1"/>
    </xf>
    <xf numFmtId="0" fontId="23" fillId="0" borderId="114" xfId="0" applyFont="1" applyBorder="1" applyAlignment="1">
      <alignment horizontal="left" vertical="center" wrapText="1"/>
    </xf>
    <xf numFmtId="0" fontId="23" fillId="0" borderId="142" xfId="0" applyFont="1" applyBorder="1" applyAlignment="1">
      <alignment horizontal="left" vertical="center" wrapText="1"/>
    </xf>
    <xf numFmtId="176" fontId="26" fillId="0" borderId="29" xfId="0" applyNumberFormat="1" applyFont="1" applyBorder="1" applyAlignment="1">
      <alignment horizontal="right" vertical="center" wrapText="1"/>
    </xf>
    <xf numFmtId="176" fontId="26" fillId="0" borderId="142" xfId="0" applyNumberFormat="1" applyFont="1" applyBorder="1" applyAlignment="1">
      <alignment horizontal="right" vertical="center" wrapText="1"/>
    </xf>
    <xf numFmtId="0" fontId="40" fillId="0" borderId="143" xfId="0" applyFont="1" applyBorder="1" applyAlignment="1">
      <alignment horizontal="right" vertical="center" wrapText="1"/>
    </xf>
    <xf numFmtId="0" fontId="40" fillId="0" borderId="144" xfId="0" applyFont="1" applyBorder="1" applyAlignment="1">
      <alignment horizontal="right" vertical="center" wrapText="1"/>
    </xf>
    <xf numFmtId="0" fontId="40" fillId="0" borderId="145" xfId="0" applyFont="1" applyBorder="1" applyAlignment="1">
      <alignment horizontal="right" vertical="center" wrapText="1"/>
    </xf>
    <xf numFmtId="49" fontId="22" fillId="2" borderId="27" xfId="0" applyNumberFormat="1" applyFont="1" applyFill="1" applyBorder="1" applyAlignment="1">
      <alignment horizontal="center" vertical="center" textRotation="255" wrapText="1"/>
    </xf>
    <xf numFmtId="49" fontId="22" fillId="2" borderId="4" xfId="0" applyNumberFormat="1" applyFont="1" applyFill="1" applyBorder="1" applyAlignment="1">
      <alignment horizontal="center" vertical="center" textRotation="255" wrapText="1"/>
    </xf>
    <xf numFmtId="49" fontId="22" fillId="2" borderId="146" xfId="0" applyNumberFormat="1" applyFont="1" applyFill="1" applyBorder="1" applyAlignment="1">
      <alignment horizontal="center" vertical="center" textRotation="255" wrapText="1"/>
    </xf>
    <xf numFmtId="176" fontId="29" fillId="0" borderId="30" xfId="0" applyNumberFormat="1" applyFont="1" applyBorder="1" applyAlignment="1">
      <alignment horizontal="right" vertical="center" wrapText="1"/>
    </xf>
    <xf numFmtId="176" fontId="29" fillId="0" borderId="31" xfId="0" applyNumberFormat="1" applyFont="1" applyBorder="1" applyAlignment="1">
      <alignment horizontal="right" vertical="center" wrapText="1"/>
    </xf>
    <xf numFmtId="0" fontId="26" fillId="0" borderId="30" xfId="0" applyFont="1" applyBorder="1" applyAlignment="1">
      <alignment horizontal="left" vertical="center" wrapText="1"/>
    </xf>
    <xf numFmtId="0" fontId="26" fillId="0" borderId="45" xfId="0" applyFont="1" applyBorder="1" applyAlignment="1">
      <alignment horizontal="left" vertical="center" wrapText="1"/>
    </xf>
    <xf numFmtId="0" fontId="26" fillId="0" borderId="119" xfId="0" applyFont="1" applyBorder="1" applyAlignment="1">
      <alignment horizontal="left" vertical="center" wrapText="1"/>
    </xf>
    <xf numFmtId="176" fontId="29" fillId="0" borderId="32" xfId="0" applyNumberFormat="1" applyFont="1" applyBorder="1" applyAlignment="1">
      <alignment horizontal="right" vertical="center" wrapText="1"/>
    </xf>
    <xf numFmtId="176" fontId="29" fillId="0" borderId="33" xfId="0" applyNumberFormat="1" applyFont="1" applyBorder="1" applyAlignment="1">
      <alignment horizontal="right" vertical="center" wrapText="1"/>
    </xf>
    <xf numFmtId="0" fontId="26" fillId="0" borderId="32" xfId="0" applyFont="1" applyBorder="1" applyAlignment="1">
      <alignment horizontal="left" vertical="center" wrapText="1"/>
    </xf>
    <xf numFmtId="0" fontId="26" fillId="0" borderId="48" xfId="0" applyFont="1" applyBorder="1" applyAlignment="1">
      <alignment horizontal="left" vertical="center" wrapText="1"/>
    </xf>
    <xf numFmtId="0" fontId="26" fillId="0" borderId="120" xfId="0" applyFont="1" applyBorder="1" applyAlignment="1">
      <alignment horizontal="left" vertical="center" wrapText="1"/>
    </xf>
    <xf numFmtId="0" fontId="4" fillId="0" borderId="0" xfId="0" applyFont="1" applyAlignment="1">
      <alignment horizontal="right" vertical="center"/>
    </xf>
    <xf numFmtId="0" fontId="4" fillId="3" borderId="1" xfId="0" applyFont="1" applyFill="1" applyBorder="1" applyAlignment="1">
      <alignment horizontal="left" vertical="center" shrinkToFit="1"/>
    </xf>
    <xf numFmtId="0" fontId="14" fillId="0" borderId="0" xfId="0" applyFont="1" applyAlignment="1">
      <alignment horizontal="left" vertical="center" shrinkToFit="1"/>
    </xf>
    <xf numFmtId="0" fontId="4" fillId="0" borderId="60" xfId="0" applyFont="1" applyBorder="1" applyAlignment="1">
      <alignment horizontal="right" vertical="center" shrinkToFit="1"/>
    </xf>
    <xf numFmtId="0" fontId="4" fillId="3" borderId="111" xfId="0" applyFont="1" applyFill="1" applyBorder="1" applyAlignment="1">
      <alignment horizontal="center" vertical="center" wrapText="1"/>
    </xf>
    <xf numFmtId="0" fontId="4" fillId="3" borderId="112" xfId="0" applyFont="1" applyFill="1" applyBorder="1" applyAlignment="1">
      <alignment horizontal="center" vertical="center" wrapText="1"/>
    </xf>
    <xf numFmtId="0" fontId="4" fillId="3" borderId="113" xfId="0" applyFont="1" applyFill="1" applyBorder="1" applyAlignment="1">
      <alignment horizontal="center" vertical="center" wrapText="1"/>
    </xf>
    <xf numFmtId="0" fontId="4" fillId="3" borderId="147"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142" xfId="0" applyFont="1" applyFill="1" applyBorder="1" applyAlignment="1">
      <alignment horizontal="center" vertical="center" wrapText="1"/>
    </xf>
    <xf numFmtId="0" fontId="4" fillId="3" borderId="148" xfId="0" applyFont="1" applyFill="1" applyBorder="1" applyAlignment="1">
      <alignment horizontal="center" vertical="center" wrapText="1"/>
    </xf>
    <xf numFmtId="0" fontId="4" fillId="3" borderId="149" xfId="0" applyFont="1" applyFill="1" applyBorder="1" applyAlignment="1">
      <alignment horizontal="center" vertical="center" wrapText="1"/>
    </xf>
    <xf numFmtId="0" fontId="3" fillId="3" borderId="1" xfId="0" applyFont="1" applyFill="1" applyBorder="1" applyAlignment="1">
      <alignment horizontal="left" vertical="center" shrinkToFit="1"/>
    </xf>
    <xf numFmtId="0" fontId="45" fillId="0" borderId="164" xfId="0" applyFont="1" applyBorder="1" applyAlignment="1">
      <alignment horizontal="left" vertical="distributed"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7" fillId="0" borderId="0" xfId="0" applyFont="1" applyAlignment="1">
      <alignment horizontal="left" vertical="center"/>
    </xf>
    <xf numFmtId="0" fontId="4" fillId="0" borderId="150" xfId="0" applyFont="1" applyBorder="1" applyAlignment="1">
      <alignment horizontal="center" vertical="center"/>
    </xf>
    <xf numFmtId="0" fontId="4" fillId="0" borderId="151" xfId="0" applyFont="1" applyBorder="1" applyAlignment="1">
      <alignment horizontal="center" vertical="center"/>
    </xf>
    <xf numFmtId="0" fontId="4" fillId="0" borderId="152" xfId="0" applyFont="1" applyBorder="1" applyAlignment="1">
      <alignment horizontal="center" vertical="center"/>
    </xf>
    <xf numFmtId="0" fontId="4" fillId="3" borderId="15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154" xfId="0" applyFont="1" applyBorder="1" applyAlignment="1">
      <alignment vertical="center" wrapText="1"/>
    </xf>
    <xf numFmtId="0" fontId="4" fillId="3" borderId="58"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59" xfId="0" applyFont="1" applyFill="1" applyBorder="1" applyAlignment="1">
      <alignment horizontal="center" vertical="center" wrapText="1"/>
    </xf>
    <xf numFmtId="0" fontId="4" fillId="3" borderId="61" xfId="0" applyFont="1" applyFill="1" applyBorder="1" applyAlignment="1">
      <alignment horizontal="center" vertical="center" wrapText="1"/>
    </xf>
    <xf numFmtId="0" fontId="3" fillId="0" borderId="6" xfId="0" applyFont="1" applyBorder="1" applyAlignment="1">
      <alignment horizontal="left" vertical="center" wrapText="1" shrinkToFit="1"/>
    </xf>
    <xf numFmtId="0" fontId="3" fillId="0" borderId="2" xfId="0" applyFont="1" applyBorder="1" applyAlignment="1">
      <alignment horizontal="left" vertical="center" wrapText="1" shrinkToFit="1"/>
    </xf>
    <xf numFmtId="0" fontId="3" fillId="0" borderId="88" xfId="0" applyFont="1" applyBorder="1" applyAlignment="1">
      <alignment horizontal="left" vertical="center" wrapText="1"/>
    </xf>
    <xf numFmtId="0" fontId="3" fillId="0" borderId="88" xfId="0" applyFont="1" applyBorder="1" applyAlignment="1">
      <alignment horizontal="left" vertical="center"/>
    </xf>
    <xf numFmtId="0" fontId="3" fillId="0" borderId="60" xfId="0" applyFont="1" applyBorder="1" applyAlignment="1">
      <alignment horizontal="left" vertical="center"/>
    </xf>
    <xf numFmtId="0" fontId="4" fillId="0" borderId="155" xfId="0" applyFont="1" applyBorder="1">
      <alignment vertical="center"/>
    </xf>
    <xf numFmtId="0" fontId="4" fillId="0" borderId="156" xfId="0" applyFont="1" applyBorder="1">
      <alignment vertical="center"/>
    </xf>
    <xf numFmtId="0" fontId="4" fillId="0" borderId="157" xfId="0" applyFont="1" applyBorder="1">
      <alignment vertical="center"/>
    </xf>
    <xf numFmtId="0" fontId="4" fillId="0" borderId="158" xfId="0" applyFont="1" applyBorder="1">
      <alignment vertical="center"/>
    </xf>
    <xf numFmtId="0" fontId="4" fillId="0" borderId="159" xfId="0" applyFont="1" applyBorder="1">
      <alignment vertical="center"/>
    </xf>
    <xf numFmtId="0" fontId="4" fillId="0" borderId="160" xfId="0" applyFont="1" applyBorder="1">
      <alignment vertical="center"/>
    </xf>
    <xf numFmtId="0" fontId="4" fillId="0" borderId="150" xfId="0" applyFont="1" applyBorder="1">
      <alignment vertical="center"/>
    </xf>
    <xf numFmtId="0" fontId="4" fillId="0" borderId="151" xfId="0" applyFont="1" applyBorder="1">
      <alignment vertical="center"/>
    </xf>
    <xf numFmtId="0" fontId="4" fillId="0" borderId="152" xfId="0" applyFont="1" applyBorder="1">
      <alignment vertical="center"/>
    </xf>
    <xf numFmtId="0" fontId="4" fillId="0" borderId="114" xfId="0" applyFont="1" applyBorder="1">
      <alignment vertical="center"/>
    </xf>
    <xf numFmtId="0" fontId="4" fillId="0" borderId="155" xfId="0" applyFont="1" applyBorder="1" applyAlignment="1">
      <alignment horizontal="center" vertical="center"/>
    </xf>
    <xf numFmtId="0" fontId="4" fillId="0" borderId="156" xfId="0" applyFont="1" applyBorder="1" applyAlignment="1">
      <alignment horizontal="center" vertical="center"/>
    </xf>
    <xf numFmtId="0" fontId="4" fillId="0" borderId="157" xfId="0" applyFont="1" applyBorder="1" applyAlignment="1">
      <alignment horizontal="center" vertical="center"/>
    </xf>
    <xf numFmtId="0" fontId="4" fillId="0" borderId="158" xfId="0" applyFont="1" applyBorder="1" applyAlignment="1">
      <alignment horizontal="center" vertical="center"/>
    </xf>
    <xf numFmtId="0" fontId="4" fillId="0" borderId="159" xfId="0" applyFont="1" applyBorder="1" applyAlignment="1">
      <alignment horizontal="center" vertical="center"/>
    </xf>
    <xf numFmtId="0" fontId="4" fillId="0" borderId="160" xfId="0" applyFont="1" applyBorder="1" applyAlignment="1">
      <alignment horizontal="center" vertical="center"/>
    </xf>
    <xf numFmtId="0" fontId="3" fillId="0" borderId="161" xfId="0" applyFont="1" applyBorder="1" applyAlignment="1">
      <alignment horizontal="left" vertical="center" wrapText="1" shrinkToFit="1"/>
    </xf>
    <xf numFmtId="0" fontId="4" fillId="0" borderId="60" xfId="0" applyFont="1" applyBorder="1" applyAlignment="1">
      <alignment horizontal="left" vertical="center" wrapText="1" shrinkToFit="1"/>
    </xf>
    <xf numFmtId="0" fontId="4" fillId="0" borderId="162" xfId="0" applyFont="1" applyBorder="1" applyAlignment="1">
      <alignment horizontal="left" vertical="center" wrapText="1" shrinkToFit="1"/>
    </xf>
    <xf numFmtId="0" fontId="22" fillId="3" borderId="1" xfId="0" applyFont="1" applyFill="1" applyBorder="1" applyAlignment="1">
      <alignment horizontal="center" vertical="center" shrinkToFit="1"/>
    </xf>
    <xf numFmtId="0" fontId="33" fillId="0" borderId="1" xfId="0" applyFont="1" applyBorder="1" applyAlignment="1">
      <alignment horizontal="center" vertical="center" shrinkToFit="1"/>
    </xf>
    <xf numFmtId="0" fontId="33" fillId="0" borderId="16" xfId="0" applyFont="1" applyBorder="1" applyAlignment="1">
      <alignment horizontal="center" vertical="center" shrinkToFit="1"/>
    </xf>
    <xf numFmtId="0" fontId="22" fillId="3" borderId="163" xfId="0" applyFont="1" applyFill="1" applyBorder="1" applyAlignment="1">
      <alignment horizontal="center" vertical="center"/>
    </xf>
    <xf numFmtId="177" fontId="41" fillId="0" borderId="16" xfId="0" applyNumberFormat="1" applyFont="1" applyBorder="1" applyAlignment="1">
      <alignment horizontal="center" vertical="top" shrinkToFit="1"/>
    </xf>
    <xf numFmtId="177" fontId="41" fillId="0" borderId="163" xfId="0" applyNumberFormat="1" applyFont="1" applyBorder="1" applyAlignment="1">
      <alignment horizontal="center" vertical="top" shrinkToFit="1"/>
    </xf>
    <xf numFmtId="0" fontId="22" fillId="3" borderId="3" xfId="0" applyFont="1" applyFill="1" applyBorder="1" applyAlignment="1">
      <alignment horizontal="center" vertical="center" shrinkToFit="1"/>
    </xf>
    <xf numFmtId="0" fontId="22" fillId="3" borderId="153"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2" fillId="0" borderId="1" xfId="0" applyFont="1" applyBorder="1" applyAlignment="1">
      <alignment horizontal="left" vertical="center" wrapText="1" shrinkToFit="1"/>
    </xf>
    <xf numFmtId="0" fontId="16" fillId="0" borderId="1" xfId="0" applyFont="1" applyBorder="1" applyAlignment="1">
      <alignment horizontal="left" vertical="top" wrapText="1" shrinkToFit="1"/>
    </xf>
    <xf numFmtId="0" fontId="33" fillId="0" borderId="1" xfId="0" applyFont="1" applyBorder="1" applyAlignment="1">
      <alignment horizontal="left" vertical="top" wrapText="1" shrinkToFit="1"/>
    </xf>
    <xf numFmtId="0" fontId="33" fillId="0" borderId="154" xfId="0" applyFont="1" applyBorder="1" applyAlignment="1">
      <alignment horizontal="left" vertical="top" wrapText="1" shrinkToFit="1"/>
    </xf>
    <xf numFmtId="0" fontId="22" fillId="3" borderId="19"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2" fillId="3" borderId="3" xfId="0" applyFont="1" applyFill="1" applyBorder="1" applyAlignment="1">
      <alignment horizontal="center" vertical="center" wrapText="1" shrinkToFit="1"/>
    </xf>
    <xf numFmtId="0" fontId="22" fillId="3" borderId="4" xfId="0" applyFont="1" applyFill="1" applyBorder="1" applyAlignment="1">
      <alignment horizontal="center" vertical="center" wrapText="1" shrinkToFit="1"/>
    </xf>
    <xf numFmtId="0" fontId="22" fillId="3" borderId="5" xfId="0" applyFont="1" applyFill="1" applyBorder="1" applyAlignment="1">
      <alignment horizontal="center" vertical="center" wrapText="1" shrinkToFit="1"/>
    </xf>
    <xf numFmtId="0" fontId="22" fillId="3" borderId="164" xfId="0" applyFont="1" applyFill="1" applyBorder="1" applyAlignment="1">
      <alignment horizontal="center" vertical="center" wrapText="1"/>
    </xf>
    <xf numFmtId="0" fontId="4" fillId="0" borderId="163" xfId="0" applyFont="1" applyBorder="1" applyAlignment="1">
      <alignment horizontal="left" vertical="center" wrapText="1"/>
    </xf>
    <xf numFmtId="0" fontId="4" fillId="0" borderId="22" xfId="0" applyFont="1" applyBorder="1" applyAlignment="1">
      <alignment horizontal="left" vertical="center" wrapText="1"/>
    </xf>
    <xf numFmtId="0" fontId="22" fillId="0" borderId="163" xfId="0" applyFont="1" applyBorder="1" applyAlignment="1">
      <alignment horizontal="left" vertical="center" wrapText="1"/>
    </xf>
    <xf numFmtId="0" fontId="22" fillId="0" borderId="22" xfId="0" applyFont="1" applyBorder="1" applyAlignment="1">
      <alignment horizontal="left" vertical="center" wrapText="1"/>
    </xf>
    <xf numFmtId="0" fontId="22" fillId="0" borderId="16" xfId="0" applyFont="1" applyBorder="1" applyAlignment="1">
      <alignment horizontal="center" vertical="center" wrapText="1"/>
    </xf>
    <xf numFmtId="0" fontId="22" fillId="0" borderId="163"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22" xfId="0" applyFont="1" applyBorder="1" applyAlignment="1">
      <alignment horizontal="center" vertical="center" wrapText="1"/>
    </xf>
    <xf numFmtId="0" fontId="24" fillId="3" borderId="6" xfId="0" applyFont="1" applyFill="1" applyBorder="1" applyAlignment="1">
      <alignment horizontal="left" vertical="center" shrinkToFit="1"/>
    </xf>
    <xf numFmtId="0" fontId="24" fillId="3" borderId="76" xfId="0" applyFont="1" applyFill="1" applyBorder="1" applyAlignment="1">
      <alignment horizontal="left" vertical="center" shrinkToFit="1"/>
    </xf>
    <xf numFmtId="0" fontId="24" fillId="3" borderId="79" xfId="0" applyFont="1" applyFill="1" applyBorder="1" applyAlignment="1">
      <alignment horizontal="left" vertical="center" shrinkToFit="1"/>
    </xf>
    <xf numFmtId="0" fontId="4" fillId="3" borderId="19"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65"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0" borderId="10" xfId="0" applyFont="1" applyBorder="1" applyAlignment="1">
      <alignment horizontal="center" vertical="center" shrinkToFit="1"/>
    </xf>
    <xf numFmtId="0" fontId="4" fillId="0" borderId="164" xfId="0" applyFont="1" applyBorder="1" applyAlignment="1">
      <alignment horizontal="center" vertical="center" shrinkToFit="1"/>
    </xf>
    <xf numFmtId="0" fontId="4" fillId="0" borderId="166"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horizontal="center" vertical="center" shrinkToFit="1"/>
    </xf>
    <xf numFmtId="0" fontId="4" fillId="0" borderId="16" xfId="0" applyFont="1" applyBorder="1" applyAlignment="1">
      <alignment horizontal="center" vertical="center" shrinkToFit="1"/>
    </xf>
    <xf numFmtId="0" fontId="4" fillId="0" borderId="163" xfId="0" applyFont="1" applyBorder="1" applyAlignment="1">
      <alignment horizontal="center" vertical="center" shrinkToFit="1"/>
    </xf>
    <xf numFmtId="0" fontId="4" fillId="0" borderId="22" xfId="0" applyFont="1" applyBorder="1" applyAlignment="1">
      <alignment horizontal="center" vertical="center" shrinkToFit="1"/>
    </xf>
    <xf numFmtId="0" fontId="4" fillId="3" borderId="167" xfId="0" applyFont="1" applyFill="1" applyBorder="1" applyAlignment="1">
      <alignment horizontal="center" vertical="center" wrapText="1"/>
    </xf>
    <xf numFmtId="0" fontId="4" fillId="3" borderId="168" xfId="0" applyFont="1" applyFill="1" applyBorder="1" applyAlignment="1">
      <alignment horizontal="center" vertical="center" wrapText="1"/>
    </xf>
    <xf numFmtId="0" fontId="4" fillId="0" borderId="26" xfId="0" applyFont="1" applyBorder="1" applyAlignment="1" applyProtection="1">
      <alignment horizontal="center" vertical="center" wrapText="1" shrinkToFit="1"/>
      <protection locked="0"/>
    </xf>
    <xf numFmtId="0" fontId="4" fillId="0" borderId="88"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164" xfId="0" applyFont="1" applyBorder="1" applyAlignment="1" applyProtection="1">
      <alignment horizontal="center" vertical="center" shrinkToFit="1"/>
      <protection locked="0"/>
    </xf>
    <xf numFmtId="0" fontId="22" fillId="0" borderId="23" xfId="0" applyFont="1" applyBorder="1" applyAlignment="1" applyProtection="1">
      <alignment vertical="center" shrinkToFit="1"/>
      <protection locked="0"/>
    </xf>
    <xf numFmtId="0" fontId="22" fillId="0" borderId="67" xfId="0" applyFont="1" applyBorder="1" applyAlignment="1" applyProtection="1">
      <alignment vertical="center" shrinkToFit="1"/>
      <protection locked="0"/>
    </xf>
    <xf numFmtId="0" fontId="22" fillId="0" borderId="74" xfId="0" applyFont="1" applyBorder="1" applyAlignment="1" applyProtection="1">
      <alignment vertical="center" shrinkToFit="1"/>
      <protection locked="0"/>
    </xf>
    <xf numFmtId="0" fontId="22" fillId="0" borderId="10" xfId="0" applyFont="1" applyBorder="1" applyAlignment="1" applyProtection="1">
      <alignment vertical="center" wrapText="1" shrinkToFit="1"/>
      <protection locked="0"/>
    </xf>
    <xf numFmtId="0" fontId="22" fillId="0" borderId="164" xfId="0" applyFont="1" applyBorder="1" applyAlignment="1" applyProtection="1">
      <alignment vertical="center" shrinkToFit="1"/>
      <protection locked="0"/>
    </xf>
    <xf numFmtId="0" fontId="22" fillId="0" borderId="166" xfId="0" applyFont="1" applyBorder="1" applyAlignment="1" applyProtection="1">
      <alignment vertical="center"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9585</xdr:colOff>
      <xdr:row>0</xdr:row>
      <xdr:rowOff>9586</xdr:rowOff>
    </xdr:from>
    <xdr:to>
      <xdr:col>11</xdr:col>
      <xdr:colOff>413851</xdr:colOff>
      <xdr:row>1</xdr:row>
      <xdr:rowOff>213360</xdr:rowOff>
    </xdr:to>
    <xdr:sp macro="" textlink="">
      <xdr:nvSpPr>
        <xdr:cNvPr id="2" name="正方形/長方形 1">
          <a:extLst>
            <a:ext uri="{FF2B5EF4-FFF2-40B4-BE49-F238E27FC236}">
              <a16:creationId xmlns:a16="http://schemas.microsoft.com/office/drawing/2014/main" id="{37AB04E3-60FF-3D25-30CF-9730C793F9DA}"/>
            </a:ext>
          </a:extLst>
        </xdr:cNvPr>
        <xdr:cNvSpPr/>
      </xdr:nvSpPr>
      <xdr:spPr>
        <a:xfrm>
          <a:off x="9585" y="9586"/>
          <a:ext cx="5682989" cy="49333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①イベント区分、②先駆的・重点的区分、③居場所区分、</a:t>
          </a:r>
          <a:r>
            <a:rPr kumimoji="1" lang="ja-JP" altLang="en-US" sz="1100">
              <a:solidFill>
                <a:sysClr val="windowText" lastClr="000000"/>
              </a:solidFill>
            </a:rPr>
            <a:t>⑤</a:t>
          </a:r>
          <a:r>
            <a:rPr kumimoji="1" lang="ja-JP" altLang="ja-JP" sz="1050">
              <a:solidFill>
                <a:sysClr val="windowText" lastClr="000000"/>
              </a:solidFill>
              <a:effectLst/>
              <a:latin typeface="+mn-lt"/>
              <a:ea typeface="+mn-ea"/>
              <a:cs typeface="+mn-cs"/>
            </a:rPr>
            <a:t>小規模集いの場活動区分</a:t>
          </a:r>
          <a:r>
            <a:rPr kumimoji="1" lang="ja-JP" altLang="en-US" sz="1050">
              <a:solidFill>
                <a:sysClr val="windowText" lastClr="000000"/>
              </a:solidFill>
              <a:effectLst/>
              <a:latin typeface="+mn-lt"/>
              <a:ea typeface="+mn-ea"/>
              <a:cs typeface="+mn-cs"/>
            </a:rPr>
            <a:t>　</a:t>
          </a:r>
          <a:endParaRPr kumimoji="1" lang="en-US" altLang="ja-JP" sz="1050">
            <a:solidFill>
              <a:sysClr val="windowText" lastClr="000000"/>
            </a:solidFill>
            <a:effectLst/>
            <a:latin typeface="+mn-lt"/>
            <a:ea typeface="+mn-ea"/>
            <a:cs typeface="+mn-cs"/>
          </a:endParaRPr>
        </a:p>
        <a:p>
          <a:pPr algn="ctr"/>
          <a:r>
            <a:rPr kumimoji="1" lang="ja-JP" altLang="en-US" sz="1050">
              <a:solidFill>
                <a:schemeClr val="tx1"/>
              </a:solidFill>
              <a:effectLst/>
              <a:latin typeface="+mn-lt"/>
              <a:ea typeface="+mn-ea"/>
              <a:cs typeface="+mn-cs"/>
            </a:rPr>
            <a:t>⑥新規立上げ区分</a:t>
          </a:r>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86571</xdr:colOff>
      <xdr:row>0</xdr:row>
      <xdr:rowOff>74084</xdr:rowOff>
    </xdr:from>
    <xdr:to>
      <xdr:col>14</xdr:col>
      <xdr:colOff>664817</xdr:colOff>
      <xdr:row>2</xdr:row>
      <xdr:rowOff>201084</xdr:rowOff>
    </xdr:to>
    <xdr:sp macro="" textlink="">
      <xdr:nvSpPr>
        <xdr:cNvPr id="2" name="左矢印 1">
          <a:extLst>
            <a:ext uri="{FF2B5EF4-FFF2-40B4-BE49-F238E27FC236}">
              <a16:creationId xmlns:a16="http://schemas.microsoft.com/office/drawing/2014/main" id="{E748DD5D-132E-B843-FA21-DFCE1DD222A4}"/>
            </a:ext>
          </a:extLst>
        </xdr:cNvPr>
        <xdr:cNvSpPr/>
      </xdr:nvSpPr>
      <xdr:spPr>
        <a:xfrm>
          <a:off x="7723716" y="74084"/>
          <a:ext cx="3772959"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9</xdr:col>
      <xdr:colOff>159385</xdr:colOff>
      <xdr:row>4</xdr:row>
      <xdr:rowOff>386715</xdr:rowOff>
    </xdr:from>
    <xdr:to>
      <xdr:col>15</xdr:col>
      <xdr:colOff>349451</xdr:colOff>
      <xdr:row>8</xdr:row>
      <xdr:rowOff>155309</xdr:rowOff>
    </xdr:to>
    <xdr:sp macro="" textlink="">
      <xdr:nvSpPr>
        <xdr:cNvPr id="3" name="テキスト ボックス 2">
          <a:extLst>
            <a:ext uri="{FF2B5EF4-FFF2-40B4-BE49-F238E27FC236}">
              <a16:creationId xmlns:a16="http://schemas.microsoft.com/office/drawing/2014/main" id="{78A7DCCD-4903-557E-6521-4751A28B6422}"/>
            </a:ext>
          </a:extLst>
        </xdr:cNvPr>
        <xdr:cNvSpPr txBox="1"/>
      </xdr:nvSpPr>
      <xdr:spPr>
        <a:xfrm>
          <a:off x="7794625" y="1419225"/>
          <a:ext cx="4072466" cy="136207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4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⑥・⑥説明欄、⑦・⑦説明欄・⑩・㉑・㉖の予算額の欄には自動計算が入っています。薄く色塗りしている部分です。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7096;&#24335;1-5&#12305;R4_&#12415;&#12435;&#12394;&#12398;&#21161;&#25104;&#37329;&#30003;&#36796;&#26360;&#65288;&#22320;&#21306;&#21029;&#35336;&#30011;&#25512;&#36914;&#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書"/>
      <sheetName val="目的等"/>
      <sheetName val="収支予算（事業ごと）"/>
      <sheetName val="事業実施（事業ごと）"/>
    </sheetNames>
    <sheetDataSet>
      <sheetData sheetId="0"/>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D7D95-CE81-43F3-9889-8618CD83F765}">
  <sheetPr codeName="Sheet1">
    <tabColor theme="9"/>
    <pageSetUpPr fitToPage="1"/>
  </sheetPr>
  <dimension ref="A1:P37"/>
  <sheetViews>
    <sheetView tabSelected="1" view="pageBreakPreview" zoomScaleNormal="100" zoomScaleSheetLayoutView="100" workbookViewId="0">
      <selection activeCell="R10" sqref="R10"/>
    </sheetView>
  </sheetViews>
  <sheetFormatPr defaultRowHeight="13.5" x14ac:dyDescent="0.15"/>
  <cols>
    <col min="1" max="1" width="4.375" style="90" customWidth="1"/>
    <col min="2" max="2" width="7.75" style="90" customWidth="1"/>
    <col min="3" max="3" width="0.75" style="90" customWidth="1"/>
    <col min="4" max="4" width="4.5" style="90" customWidth="1"/>
    <col min="5" max="5" width="8.625" style="90" customWidth="1"/>
    <col min="6" max="6" width="8.375" style="90" customWidth="1"/>
    <col min="7" max="11" width="8.625" style="90" customWidth="1"/>
    <col min="12" max="12" width="6.25" style="90" customWidth="1"/>
    <col min="13" max="13" width="13.25" style="90" customWidth="1"/>
    <col min="14" max="14" width="5.875" style="90" customWidth="1"/>
    <col min="15" max="16384" width="9" style="90"/>
  </cols>
  <sheetData>
    <row r="1" spans="1:16" ht="23.25" customHeight="1" x14ac:dyDescent="0.15">
      <c r="A1" s="165" t="s">
        <v>140</v>
      </c>
      <c r="B1" s="165"/>
      <c r="C1" s="165"/>
      <c r="D1" s="165"/>
      <c r="E1" s="165"/>
      <c r="F1" s="165"/>
      <c r="G1" s="165"/>
      <c r="H1" s="165"/>
      <c r="I1" s="165"/>
      <c r="J1" s="165"/>
      <c r="K1" s="165"/>
      <c r="L1" s="165"/>
      <c r="M1" s="165"/>
      <c r="N1" s="165"/>
      <c r="O1" s="96"/>
      <c r="P1" s="90" t="s">
        <v>28</v>
      </c>
    </row>
    <row r="2" spans="1:16" ht="17.45" customHeight="1" x14ac:dyDescent="0.15">
      <c r="A2" s="97"/>
      <c r="B2" s="97"/>
      <c r="C2" s="97"/>
      <c r="D2" s="97"/>
      <c r="E2" s="97"/>
      <c r="F2" s="97"/>
      <c r="G2" s="97"/>
      <c r="H2" s="97"/>
      <c r="I2" s="97"/>
      <c r="J2" s="97"/>
      <c r="K2" s="97"/>
      <c r="L2" s="97"/>
      <c r="M2" s="97"/>
      <c r="N2" s="97"/>
      <c r="O2" s="96"/>
    </row>
    <row r="3" spans="1:16" ht="32.25" customHeight="1" x14ac:dyDescent="0.15">
      <c r="A3" s="186" t="s">
        <v>164</v>
      </c>
      <c r="B3" s="186"/>
      <c r="C3" s="187"/>
      <c r="D3" s="187"/>
      <c r="E3" s="187"/>
      <c r="F3" s="187"/>
      <c r="G3" s="187"/>
      <c r="H3" s="187"/>
      <c r="I3" s="187"/>
      <c r="J3" s="187"/>
      <c r="K3" s="187"/>
      <c r="L3" s="187"/>
      <c r="M3" s="187"/>
      <c r="N3" s="187"/>
    </row>
    <row r="4" spans="1:16" ht="4.7" customHeight="1" x14ac:dyDescent="0.15">
      <c r="D4" s="98"/>
      <c r="E4" s="99"/>
      <c r="F4" s="99"/>
      <c r="G4" s="99"/>
      <c r="H4" s="99"/>
      <c r="I4" s="99"/>
      <c r="J4" s="99"/>
      <c r="K4" s="99"/>
      <c r="L4" s="99"/>
      <c r="M4" s="99"/>
      <c r="N4" s="99"/>
    </row>
    <row r="5" spans="1:16" ht="18.75" customHeight="1" x14ac:dyDescent="0.15">
      <c r="A5" s="170" t="s">
        <v>84</v>
      </c>
      <c r="B5" s="170"/>
      <c r="C5" s="170"/>
      <c r="D5" s="170"/>
      <c r="E5" s="170"/>
      <c r="F5" s="170"/>
      <c r="G5" s="170"/>
      <c r="H5" s="170"/>
      <c r="I5" s="170"/>
      <c r="J5" s="170"/>
      <c r="K5" s="193" t="s">
        <v>157</v>
      </c>
      <c r="L5" s="193"/>
      <c r="M5" s="193"/>
      <c r="N5" s="193"/>
    </row>
    <row r="6" spans="1:16" ht="18.75" customHeight="1" thickBot="1" x14ac:dyDescent="0.2">
      <c r="A6" s="188" t="s">
        <v>165</v>
      </c>
      <c r="B6" s="188"/>
      <c r="C6" s="189"/>
      <c r="D6" s="189"/>
      <c r="E6" s="189"/>
      <c r="F6" s="189"/>
      <c r="G6" s="189"/>
      <c r="H6" s="189"/>
      <c r="I6" s="189"/>
      <c r="J6" s="189"/>
      <c r="K6" s="189"/>
      <c r="L6" s="189"/>
      <c r="M6" s="189"/>
      <c r="N6" s="189"/>
    </row>
    <row r="7" spans="1:16" ht="24.75" customHeight="1" x14ac:dyDescent="0.15">
      <c r="A7" s="166" t="s">
        <v>10</v>
      </c>
      <c r="B7" s="205" t="s">
        <v>145</v>
      </c>
      <c r="C7" s="171" t="s">
        <v>1</v>
      </c>
      <c r="D7" s="172"/>
      <c r="E7" s="173"/>
      <c r="F7" s="183"/>
      <c r="G7" s="184"/>
      <c r="H7" s="184"/>
      <c r="I7" s="184"/>
      <c r="J7" s="184"/>
      <c r="K7" s="184"/>
      <c r="L7" s="184"/>
      <c r="M7" s="184"/>
      <c r="N7" s="185"/>
    </row>
    <row r="8" spans="1:16" ht="36.75" customHeight="1" thickBot="1" x14ac:dyDescent="0.2">
      <c r="A8" s="167"/>
      <c r="B8" s="206"/>
      <c r="C8" s="194" t="s">
        <v>9</v>
      </c>
      <c r="D8" s="195"/>
      <c r="E8" s="196"/>
      <c r="F8" s="190"/>
      <c r="G8" s="191"/>
      <c r="H8" s="191"/>
      <c r="I8" s="191"/>
      <c r="J8" s="191"/>
      <c r="K8" s="191"/>
      <c r="L8" s="191"/>
      <c r="M8" s="191"/>
      <c r="N8" s="192"/>
    </row>
    <row r="9" spans="1:16" ht="24.75" customHeight="1" x14ac:dyDescent="0.15">
      <c r="A9" s="167"/>
      <c r="B9" s="119" t="s">
        <v>146</v>
      </c>
      <c r="C9" s="171" t="s">
        <v>11</v>
      </c>
      <c r="D9" s="172"/>
      <c r="E9" s="173"/>
      <c r="F9" s="116"/>
      <c r="G9" s="117"/>
      <c r="H9" s="117"/>
      <c r="I9" s="42" t="s">
        <v>92</v>
      </c>
      <c r="J9" s="183" t="s">
        <v>6</v>
      </c>
      <c r="K9" s="184"/>
      <c r="L9" s="184"/>
      <c r="M9" s="184"/>
      <c r="N9" s="185"/>
    </row>
    <row r="10" spans="1:16" ht="24.75" customHeight="1" x14ac:dyDescent="0.15">
      <c r="A10" s="167"/>
      <c r="B10" s="120"/>
      <c r="C10" s="174" t="s">
        <v>21</v>
      </c>
      <c r="D10" s="175"/>
      <c r="E10" s="176"/>
      <c r="F10" s="197"/>
      <c r="G10" s="198"/>
      <c r="H10" s="199"/>
      <c r="I10" s="43" t="s">
        <v>93</v>
      </c>
      <c r="J10" s="122"/>
      <c r="K10" s="123"/>
      <c r="L10" s="44" t="s">
        <v>15</v>
      </c>
      <c r="M10" s="124"/>
      <c r="N10" s="125"/>
    </row>
    <row r="11" spans="1:16" ht="15.6" customHeight="1" thickBot="1" x14ac:dyDescent="0.2">
      <c r="A11" s="167"/>
      <c r="B11" s="121"/>
      <c r="C11" s="177"/>
      <c r="D11" s="178"/>
      <c r="E11" s="179"/>
      <c r="F11" s="207"/>
      <c r="G11" s="208"/>
      <c r="H11" s="209"/>
      <c r="I11" s="45" t="s">
        <v>12</v>
      </c>
      <c r="J11" s="180"/>
      <c r="K11" s="181"/>
      <c r="L11" s="181"/>
      <c r="M11" s="181"/>
      <c r="N11" s="182"/>
    </row>
    <row r="12" spans="1:16" ht="24.75" customHeight="1" x14ac:dyDescent="0.15">
      <c r="A12" s="167"/>
      <c r="B12" s="119" t="s">
        <v>146</v>
      </c>
      <c r="C12" s="171" t="s">
        <v>1</v>
      </c>
      <c r="D12" s="172"/>
      <c r="E12" s="173"/>
      <c r="F12" s="116"/>
      <c r="G12" s="117"/>
      <c r="H12" s="118"/>
      <c r="I12" s="46" t="s">
        <v>13</v>
      </c>
      <c r="J12" s="183" t="s">
        <v>6</v>
      </c>
      <c r="K12" s="184"/>
      <c r="L12" s="184"/>
      <c r="M12" s="184"/>
      <c r="N12" s="185"/>
    </row>
    <row r="13" spans="1:16" ht="24.75" customHeight="1" x14ac:dyDescent="0.15">
      <c r="A13" s="167"/>
      <c r="B13" s="120"/>
      <c r="C13" s="153" t="s">
        <v>154</v>
      </c>
      <c r="D13" s="154"/>
      <c r="E13" s="155"/>
      <c r="F13" s="197"/>
      <c r="G13" s="198"/>
      <c r="H13" s="199"/>
      <c r="I13" s="47" t="s">
        <v>14</v>
      </c>
      <c r="J13" s="122"/>
      <c r="K13" s="123"/>
      <c r="L13" s="44" t="s">
        <v>15</v>
      </c>
      <c r="M13" s="124"/>
      <c r="N13" s="125"/>
    </row>
    <row r="14" spans="1:16" ht="15.6" customHeight="1" thickBot="1" x14ac:dyDescent="0.2">
      <c r="A14" s="167"/>
      <c r="B14" s="121"/>
      <c r="C14" s="156"/>
      <c r="D14" s="157"/>
      <c r="E14" s="158"/>
      <c r="F14" s="207"/>
      <c r="G14" s="208"/>
      <c r="H14" s="209"/>
      <c r="I14" s="45" t="s">
        <v>12</v>
      </c>
      <c r="J14" s="180"/>
      <c r="K14" s="181"/>
      <c r="L14" s="181"/>
      <c r="M14" s="181"/>
      <c r="N14" s="182"/>
    </row>
    <row r="15" spans="1:16" ht="24.75" customHeight="1" x14ac:dyDescent="0.15">
      <c r="A15" s="168"/>
      <c r="B15" s="210" t="s">
        <v>146</v>
      </c>
      <c r="C15" s="171" t="s">
        <v>1</v>
      </c>
      <c r="D15" s="172"/>
      <c r="E15" s="173"/>
      <c r="F15" s="116"/>
      <c r="G15" s="117"/>
      <c r="H15" s="118"/>
      <c r="I15" s="48" t="s">
        <v>13</v>
      </c>
      <c r="J15" s="183" t="s">
        <v>6</v>
      </c>
      <c r="K15" s="184"/>
      <c r="L15" s="184"/>
      <c r="M15" s="184"/>
      <c r="N15" s="185"/>
    </row>
    <row r="16" spans="1:16" ht="24.75" customHeight="1" x14ac:dyDescent="0.15">
      <c r="A16" s="168"/>
      <c r="B16" s="210"/>
      <c r="C16" s="153" t="s">
        <v>155</v>
      </c>
      <c r="D16" s="154"/>
      <c r="E16" s="155"/>
      <c r="F16" s="197"/>
      <c r="G16" s="198"/>
      <c r="H16" s="199"/>
      <c r="I16" s="95" t="s">
        <v>14</v>
      </c>
      <c r="J16" s="122"/>
      <c r="K16" s="123"/>
      <c r="L16" s="44" t="s">
        <v>15</v>
      </c>
      <c r="M16" s="124"/>
      <c r="N16" s="125"/>
    </row>
    <row r="17" spans="1:15" ht="15.6" customHeight="1" thickBot="1" x14ac:dyDescent="0.2">
      <c r="A17" s="169"/>
      <c r="B17" s="211"/>
      <c r="C17" s="159"/>
      <c r="D17" s="160"/>
      <c r="E17" s="161"/>
      <c r="F17" s="200"/>
      <c r="G17" s="201"/>
      <c r="H17" s="202"/>
      <c r="I17" s="49" t="s">
        <v>12</v>
      </c>
      <c r="J17" s="162"/>
      <c r="K17" s="163"/>
      <c r="L17" s="163"/>
      <c r="M17" s="163"/>
      <c r="N17" s="164"/>
    </row>
    <row r="18" spans="1:15" ht="37.5" customHeight="1" thickTop="1" thickBot="1" x14ac:dyDescent="0.2">
      <c r="A18" s="143" t="s">
        <v>25</v>
      </c>
      <c r="B18" s="144"/>
      <c r="C18" s="144"/>
      <c r="D18" s="144"/>
      <c r="E18" s="144"/>
      <c r="F18" s="144"/>
      <c r="G18" s="144"/>
      <c r="H18" s="144"/>
      <c r="I18" s="144"/>
      <c r="J18" s="145"/>
      <c r="K18" s="203"/>
      <c r="L18" s="204"/>
      <c r="M18" s="204"/>
      <c r="N18" s="100" t="s">
        <v>18</v>
      </c>
      <c r="O18" s="101"/>
    </row>
    <row r="19" spans="1:15" ht="30.2" customHeight="1" thickBot="1" x14ac:dyDescent="0.2">
      <c r="A19" s="146" t="s">
        <v>90</v>
      </c>
      <c r="B19" s="222"/>
      <c r="C19" s="223"/>
      <c r="D19" s="102" t="s">
        <v>28</v>
      </c>
      <c r="E19" s="141" t="s">
        <v>85</v>
      </c>
      <c r="F19" s="141"/>
      <c r="G19" s="141"/>
      <c r="H19" s="141"/>
      <c r="I19" s="141"/>
      <c r="J19" s="141"/>
      <c r="K19" s="141"/>
      <c r="L19" s="141"/>
      <c r="M19" s="141"/>
      <c r="N19" s="142"/>
      <c r="O19" s="101"/>
    </row>
    <row r="20" spans="1:15" ht="30.2" customHeight="1" x14ac:dyDescent="0.15">
      <c r="A20" s="147"/>
      <c r="B20" s="214" t="s">
        <v>89</v>
      </c>
      <c r="C20" s="215"/>
      <c r="D20" s="102" t="s">
        <v>28</v>
      </c>
      <c r="E20" s="220" t="s">
        <v>86</v>
      </c>
      <c r="F20" s="220"/>
      <c r="G20" s="220"/>
      <c r="H20" s="220"/>
      <c r="I20" s="220"/>
      <c r="J20" s="220"/>
      <c r="K20" s="220"/>
      <c r="L20" s="220"/>
      <c r="M20" s="220"/>
      <c r="N20" s="221"/>
      <c r="O20" s="101"/>
    </row>
    <row r="21" spans="1:15" ht="30.2" customHeight="1" x14ac:dyDescent="0.15">
      <c r="A21" s="147"/>
      <c r="B21" s="216"/>
      <c r="C21" s="217"/>
      <c r="D21" s="103" t="s">
        <v>28</v>
      </c>
      <c r="E21" s="130" t="s">
        <v>87</v>
      </c>
      <c r="F21" s="130"/>
      <c r="G21" s="130"/>
      <c r="H21" s="130"/>
      <c r="I21" s="130"/>
      <c r="J21" s="130"/>
      <c r="K21" s="130"/>
      <c r="L21" s="130"/>
      <c r="M21" s="130"/>
      <c r="N21" s="131"/>
      <c r="O21" s="101"/>
    </row>
    <row r="22" spans="1:15" ht="30.2" customHeight="1" thickBot="1" x14ac:dyDescent="0.2">
      <c r="A22" s="147"/>
      <c r="B22" s="218"/>
      <c r="C22" s="219"/>
      <c r="D22" s="103" t="s">
        <v>28</v>
      </c>
      <c r="E22" s="151" t="s">
        <v>91</v>
      </c>
      <c r="F22" s="151"/>
      <c r="G22" s="151"/>
      <c r="H22" s="151"/>
      <c r="I22" s="151"/>
      <c r="J22" s="151"/>
      <c r="K22" s="151"/>
      <c r="L22" s="151"/>
      <c r="M22" s="151"/>
      <c r="N22" s="152"/>
      <c r="O22" s="101"/>
    </row>
    <row r="23" spans="1:15" ht="30.2" customHeight="1" x14ac:dyDescent="0.15">
      <c r="A23" s="147"/>
      <c r="B23" s="214" t="s">
        <v>156</v>
      </c>
      <c r="C23" s="215"/>
      <c r="D23" s="104" t="s">
        <v>28</v>
      </c>
      <c r="E23" s="220" t="s">
        <v>88</v>
      </c>
      <c r="F23" s="220"/>
      <c r="G23" s="220"/>
      <c r="H23" s="220"/>
      <c r="I23" s="220"/>
      <c r="J23" s="220"/>
      <c r="K23" s="220"/>
      <c r="L23" s="220"/>
      <c r="M23" s="220"/>
      <c r="N23" s="221"/>
      <c r="O23" s="101"/>
    </row>
    <row r="24" spans="1:15" ht="30.2" customHeight="1" x14ac:dyDescent="0.15">
      <c r="A24" s="147"/>
      <c r="B24" s="216"/>
      <c r="C24" s="217"/>
      <c r="D24" s="105" t="s">
        <v>28</v>
      </c>
      <c r="E24" s="130" t="s">
        <v>166</v>
      </c>
      <c r="F24" s="130"/>
      <c r="G24" s="130"/>
      <c r="H24" s="130"/>
      <c r="I24" s="130"/>
      <c r="J24" s="130"/>
      <c r="K24" s="130"/>
      <c r="L24" s="130"/>
      <c r="M24" s="130"/>
      <c r="N24" s="131"/>
      <c r="O24" s="101"/>
    </row>
    <row r="25" spans="1:15" ht="30.2" customHeight="1" thickBot="1" x14ac:dyDescent="0.2">
      <c r="A25" s="147"/>
      <c r="B25" s="218"/>
      <c r="C25" s="219"/>
      <c r="D25" s="106" t="s">
        <v>28</v>
      </c>
      <c r="E25" s="212" t="s">
        <v>161</v>
      </c>
      <c r="F25" s="212"/>
      <c r="G25" s="212"/>
      <c r="H25" s="212"/>
      <c r="I25" s="212"/>
      <c r="J25" s="212"/>
      <c r="K25" s="212"/>
      <c r="L25" s="212"/>
      <c r="M25" s="212"/>
      <c r="N25" s="213"/>
      <c r="O25" s="101"/>
    </row>
    <row r="26" spans="1:15" ht="30.2" customHeight="1" thickBot="1" x14ac:dyDescent="0.2">
      <c r="A26" s="147"/>
      <c r="B26" s="149"/>
      <c r="C26" s="150"/>
      <c r="D26" s="107" t="s">
        <v>28</v>
      </c>
      <c r="E26" s="127" t="s">
        <v>141</v>
      </c>
      <c r="F26" s="127"/>
      <c r="G26" s="127"/>
      <c r="H26" s="127"/>
      <c r="I26" s="127"/>
      <c r="J26" s="127"/>
      <c r="K26" s="127"/>
      <c r="L26" s="127"/>
      <c r="M26" s="127"/>
      <c r="N26" s="128"/>
      <c r="O26" s="101"/>
    </row>
    <row r="27" spans="1:15" ht="30.2" customHeight="1" thickBot="1" x14ac:dyDescent="0.2">
      <c r="A27" s="148"/>
      <c r="B27" s="149"/>
      <c r="C27" s="150"/>
      <c r="D27" s="107" t="s">
        <v>28</v>
      </c>
      <c r="E27" s="127" t="s">
        <v>163</v>
      </c>
      <c r="F27" s="127"/>
      <c r="G27" s="127"/>
      <c r="H27" s="127"/>
      <c r="I27" s="127"/>
      <c r="J27" s="127"/>
      <c r="K27" s="127"/>
      <c r="L27" s="127"/>
      <c r="M27" s="127"/>
      <c r="N27" s="128"/>
      <c r="O27" s="101"/>
    </row>
    <row r="28" spans="1:15" ht="24" customHeight="1" x14ac:dyDescent="0.15">
      <c r="A28" s="134" t="s">
        <v>31</v>
      </c>
      <c r="B28" s="135"/>
      <c r="C28" s="135"/>
      <c r="D28" s="135"/>
      <c r="E28" s="135"/>
      <c r="F28" s="135"/>
      <c r="G28" s="135"/>
      <c r="H28" s="135"/>
      <c r="I28" s="135"/>
      <c r="J28" s="135"/>
      <c r="K28" s="135"/>
      <c r="L28" s="135"/>
      <c r="M28" s="135"/>
      <c r="N28" s="136"/>
    </row>
    <row r="29" spans="1:15" ht="24" customHeight="1" x14ac:dyDescent="0.15">
      <c r="A29" s="129"/>
      <c r="B29" s="130"/>
      <c r="C29" s="130"/>
      <c r="D29" s="130"/>
      <c r="E29" s="130"/>
      <c r="F29" s="130"/>
      <c r="G29" s="130"/>
      <c r="H29" s="130"/>
      <c r="I29" s="130"/>
      <c r="J29" s="130"/>
      <c r="K29" s="130"/>
      <c r="L29" s="130"/>
      <c r="M29" s="130"/>
      <c r="N29" s="131"/>
    </row>
    <row r="30" spans="1:15" ht="24" customHeight="1" thickBot="1" x14ac:dyDescent="0.2">
      <c r="A30" s="126"/>
      <c r="B30" s="127"/>
      <c r="C30" s="127"/>
      <c r="D30" s="127"/>
      <c r="E30" s="127"/>
      <c r="F30" s="127"/>
      <c r="G30" s="127"/>
      <c r="H30" s="127"/>
      <c r="I30" s="127"/>
      <c r="J30" s="127"/>
      <c r="K30" s="127"/>
      <c r="L30" s="127"/>
      <c r="M30" s="127"/>
      <c r="N30" s="128"/>
    </row>
    <row r="31" spans="1:15" ht="24" customHeight="1" x14ac:dyDescent="0.15">
      <c r="A31" s="134" t="s">
        <v>20</v>
      </c>
      <c r="B31" s="135"/>
      <c r="C31" s="135"/>
      <c r="D31" s="135"/>
      <c r="E31" s="135"/>
      <c r="F31" s="135"/>
      <c r="G31" s="135"/>
      <c r="H31" s="135"/>
      <c r="I31" s="135"/>
      <c r="J31" s="135"/>
      <c r="K31" s="135"/>
      <c r="L31" s="135"/>
      <c r="M31" s="135"/>
      <c r="N31" s="136"/>
    </row>
    <row r="32" spans="1:15" ht="24" customHeight="1" x14ac:dyDescent="0.15">
      <c r="A32" s="129"/>
      <c r="B32" s="130"/>
      <c r="C32" s="130"/>
      <c r="D32" s="130"/>
      <c r="E32" s="130"/>
      <c r="F32" s="130"/>
      <c r="G32" s="130"/>
      <c r="H32" s="130"/>
      <c r="I32" s="130"/>
      <c r="J32" s="130"/>
      <c r="K32" s="130"/>
      <c r="L32" s="130"/>
      <c r="M32" s="130"/>
      <c r="N32" s="131"/>
    </row>
    <row r="33" spans="1:14" ht="24" customHeight="1" thickBot="1" x14ac:dyDescent="0.2">
      <c r="A33" s="126"/>
      <c r="B33" s="127"/>
      <c r="C33" s="127"/>
      <c r="D33" s="127"/>
      <c r="E33" s="127"/>
      <c r="F33" s="127"/>
      <c r="G33" s="127"/>
      <c r="H33" s="127"/>
      <c r="I33" s="127"/>
      <c r="J33" s="127"/>
      <c r="K33" s="127"/>
      <c r="L33" s="127"/>
      <c r="M33" s="127"/>
      <c r="N33" s="128"/>
    </row>
    <row r="34" spans="1:14" ht="24" customHeight="1" x14ac:dyDescent="0.15">
      <c r="A34" s="134" t="s">
        <v>32</v>
      </c>
      <c r="B34" s="135"/>
      <c r="C34" s="135"/>
      <c r="D34" s="135"/>
      <c r="E34" s="135"/>
      <c r="F34" s="135"/>
      <c r="G34" s="135"/>
      <c r="H34" s="135"/>
      <c r="I34" s="136"/>
      <c r="J34" s="108" t="s">
        <v>4</v>
      </c>
      <c r="K34" s="109"/>
      <c r="L34" s="109"/>
      <c r="M34" s="132" t="s">
        <v>106</v>
      </c>
      <c r="N34" s="133"/>
    </row>
    <row r="35" spans="1:14" ht="24" customHeight="1" x14ac:dyDescent="0.15">
      <c r="A35" s="129"/>
      <c r="B35" s="130"/>
      <c r="C35" s="130"/>
      <c r="D35" s="130"/>
      <c r="E35" s="130"/>
      <c r="F35" s="130"/>
      <c r="G35" s="130"/>
      <c r="H35" s="130"/>
      <c r="I35" s="131"/>
      <c r="J35" s="110" t="s">
        <v>107</v>
      </c>
      <c r="K35" s="111"/>
      <c r="L35" s="112"/>
      <c r="M35" s="137"/>
      <c r="N35" s="138"/>
    </row>
    <row r="36" spans="1:14" ht="24" customHeight="1" x14ac:dyDescent="0.15">
      <c r="A36" s="129"/>
      <c r="B36" s="130"/>
      <c r="C36" s="130"/>
      <c r="D36" s="130"/>
      <c r="E36" s="130"/>
      <c r="F36" s="130"/>
      <c r="G36" s="130"/>
      <c r="H36" s="130"/>
      <c r="I36" s="131"/>
      <c r="J36" s="110"/>
      <c r="K36" s="111"/>
      <c r="L36" s="112"/>
      <c r="M36" s="137"/>
      <c r="N36" s="138"/>
    </row>
    <row r="37" spans="1:14" ht="24" customHeight="1" thickBot="1" x14ac:dyDescent="0.2">
      <c r="A37" s="126"/>
      <c r="B37" s="127"/>
      <c r="C37" s="127"/>
      <c r="D37" s="127"/>
      <c r="E37" s="127"/>
      <c r="F37" s="127"/>
      <c r="G37" s="127"/>
      <c r="H37" s="127"/>
      <c r="I37" s="128"/>
      <c r="J37" s="113"/>
      <c r="K37" s="114"/>
      <c r="L37" s="115"/>
      <c r="M37" s="139"/>
      <c r="N37" s="140"/>
    </row>
  </sheetData>
  <mergeCells count="68">
    <mergeCell ref="B19:C19"/>
    <mergeCell ref="B20:C22"/>
    <mergeCell ref="E20:N20"/>
    <mergeCell ref="A30:N30"/>
    <mergeCell ref="A28:N28"/>
    <mergeCell ref="A29:N29"/>
    <mergeCell ref="B23:C25"/>
    <mergeCell ref="E23:N23"/>
    <mergeCell ref="B26:C26"/>
    <mergeCell ref="E24:N24"/>
    <mergeCell ref="B7:B8"/>
    <mergeCell ref="B9:B11"/>
    <mergeCell ref="F9:H9"/>
    <mergeCell ref="F10:H11"/>
    <mergeCell ref="F13:H14"/>
    <mergeCell ref="J9:N9"/>
    <mergeCell ref="F12:H12"/>
    <mergeCell ref="F16:H17"/>
    <mergeCell ref="J16:K16"/>
    <mergeCell ref="M16:N16"/>
    <mergeCell ref="A1:N1"/>
    <mergeCell ref="A7:A17"/>
    <mergeCell ref="A5:J5"/>
    <mergeCell ref="C9:E9"/>
    <mergeCell ref="C10:E11"/>
    <mergeCell ref="C15:E15"/>
    <mergeCell ref="J14:N14"/>
    <mergeCell ref="J15:N15"/>
    <mergeCell ref="A3:N3"/>
    <mergeCell ref="A6:N6"/>
    <mergeCell ref="F7:N7"/>
    <mergeCell ref="F8:N8"/>
    <mergeCell ref="K5:N5"/>
    <mergeCell ref="C7:E7"/>
    <mergeCell ref="C8:E8"/>
    <mergeCell ref="C12:E12"/>
    <mergeCell ref="J10:K10"/>
    <mergeCell ref="M10:N10"/>
    <mergeCell ref="E19:N19"/>
    <mergeCell ref="A18:J18"/>
    <mergeCell ref="A19:A27"/>
    <mergeCell ref="B27:C27"/>
    <mergeCell ref="E22:N22"/>
    <mergeCell ref="C13:E14"/>
    <mergeCell ref="C16:E17"/>
    <mergeCell ref="J17:N17"/>
    <mergeCell ref="J11:N11"/>
    <mergeCell ref="J12:N12"/>
    <mergeCell ref="K18:M18"/>
    <mergeCell ref="B15:B17"/>
    <mergeCell ref="E25:N25"/>
    <mergeCell ref="E27:N27"/>
    <mergeCell ref="J35:L37"/>
    <mergeCell ref="F15:H15"/>
    <mergeCell ref="B12:B14"/>
    <mergeCell ref="J13:K13"/>
    <mergeCell ref="M13:N13"/>
    <mergeCell ref="A37:I37"/>
    <mergeCell ref="A36:I36"/>
    <mergeCell ref="A35:I35"/>
    <mergeCell ref="M34:N34"/>
    <mergeCell ref="A34:I34"/>
    <mergeCell ref="M35:N37"/>
    <mergeCell ref="A33:N33"/>
    <mergeCell ref="A32:N32"/>
    <mergeCell ref="A31:N31"/>
    <mergeCell ref="E21:N21"/>
    <mergeCell ref="E26:N26"/>
  </mergeCells>
  <phoneticPr fontId="1"/>
  <dataValidations count="1">
    <dataValidation type="list" allowBlank="1" showInputMessage="1" showErrorMessage="1" sqref="D19:D27" xr:uid="{629DE2A5-0F62-4C35-8FDC-DC2E45FD0456}">
      <formula1>$P$1:$P$1</formula1>
    </dataValidation>
  </dataValidations>
  <printOptions horizontalCentered="1" verticalCentered="1"/>
  <pageMargins left="0.59055118110236227" right="0.59055118110236227" top="7.874015748031496E-2" bottom="0.15748031496062992" header="3.937007874015748E-2" footer="0"/>
  <pageSetup paperSize="9"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E3A47-FD4B-4987-9227-9F68D0E72608}">
  <sheetPr>
    <tabColor theme="9"/>
    <pageSetUpPr fitToPage="1"/>
  </sheetPr>
  <dimension ref="A1:L35"/>
  <sheetViews>
    <sheetView showZeros="0" view="pageBreakPreview" zoomScaleNormal="100" zoomScaleSheetLayoutView="100" zoomScalePageLayoutView="80" workbookViewId="0">
      <selection activeCell="G11" sqref="G11:I11"/>
    </sheetView>
  </sheetViews>
  <sheetFormatPr defaultRowHeight="13.5" x14ac:dyDescent="0.15"/>
  <cols>
    <col min="1" max="2" width="4.5" style="1" customWidth="1"/>
    <col min="3" max="3" width="3" style="1" customWidth="1"/>
    <col min="4" max="4" width="23.75" style="1" customWidth="1"/>
    <col min="5" max="6" width="13.625" style="1" customWidth="1"/>
    <col min="7" max="7" width="22.25" style="1" customWidth="1"/>
    <col min="8" max="8" width="11.875" style="1" customWidth="1"/>
    <col min="9" max="9" width="3.125" style="1" customWidth="1"/>
    <col min="10" max="13" width="9" style="1"/>
    <col min="14" max="14" width="5.875" style="1" customWidth="1"/>
    <col min="15" max="16384" width="9" style="1"/>
  </cols>
  <sheetData>
    <row r="1" spans="1:12" ht="18" customHeight="1" x14ac:dyDescent="0.15">
      <c r="A1" s="341" t="s">
        <v>104</v>
      </c>
      <c r="B1" s="341"/>
      <c r="C1" s="341"/>
      <c r="D1" s="341"/>
      <c r="E1" s="341"/>
      <c r="F1" s="341"/>
      <c r="G1" s="341"/>
      <c r="H1" s="341"/>
      <c r="I1" s="341"/>
    </row>
    <row r="2" spans="1:12" ht="24.75" customHeight="1" x14ac:dyDescent="0.15">
      <c r="A2" s="25" t="s">
        <v>19</v>
      </c>
      <c r="F2" s="4" t="s">
        <v>43</v>
      </c>
      <c r="G2" s="342">
        <f>申込書!F8</f>
        <v>0</v>
      </c>
      <c r="H2" s="342"/>
      <c r="I2" s="342"/>
    </row>
    <row r="3" spans="1:12" ht="17.45" customHeight="1" thickBot="1" x14ac:dyDescent="0.2">
      <c r="A3" s="343" t="s">
        <v>94</v>
      </c>
      <c r="B3" s="343"/>
      <c r="C3" s="343"/>
      <c r="D3" s="343"/>
      <c r="E3" s="343"/>
      <c r="F3" s="343"/>
      <c r="G3" s="343"/>
      <c r="H3" s="344" t="s">
        <v>49</v>
      </c>
      <c r="I3" s="344"/>
    </row>
    <row r="4" spans="1:12" ht="22.7" customHeight="1" thickBot="1" x14ac:dyDescent="0.2">
      <c r="A4" s="345" t="s">
        <v>95</v>
      </c>
      <c r="B4" s="346"/>
      <c r="C4" s="347"/>
      <c r="D4" s="348"/>
      <c r="E4" s="349" t="s">
        <v>0</v>
      </c>
      <c r="F4" s="350"/>
      <c r="G4" s="351" t="s">
        <v>50</v>
      </c>
      <c r="H4" s="346"/>
      <c r="I4" s="352"/>
    </row>
    <row r="5" spans="1:12" ht="30.75" customHeight="1" thickBot="1" x14ac:dyDescent="0.2">
      <c r="A5" s="319" t="s">
        <v>96</v>
      </c>
      <c r="B5" s="50" t="s">
        <v>51</v>
      </c>
      <c r="C5" s="321" t="s">
        <v>142</v>
      </c>
      <c r="D5" s="322"/>
      <c r="E5" s="323"/>
      <c r="F5" s="324"/>
      <c r="G5" s="325"/>
      <c r="H5" s="326"/>
      <c r="I5" s="327"/>
    </row>
    <row r="6" spans="1:12" ht="30.75" customHeight="1" x14ac:dyDescent="0.15">
      <c r="A6" s="320"/>
      <c r="B6" s="328" t="s">
        <v>7</v>
      </c>
      <c r="C6" s="51" t="s">
        <v>52</v>
      </c>
      <c r="D6" s="52" t="s">
        <v>53</v>
      </c>
      <c r="E6" s="331"/>
      <c r="F6" s="332"/>
      <c r="G6" s="333"/>
      <c r="H6" s="334"/>
      <c r="I6" s="335"/>
    </row>
    <row r="7" spans="1:12" ht="30.75" customHeight="1" x14ac:dyDescent="0.15">
      <c r="A7" s="320"/>
      <c r="B7" s="329"/>
      <c r="C7" s="53" t="s">
        <v>54</v>
      </c>
      <c r="D7" s="54" t="s">
        <v>55</v>
      </c>
      <c r="E7" s="336"/>
      <c r="F7" s="337"/>
      <c r="G7" s="338"/>
      <c r="H7" s="339"/>
      <c r="I7" s="340"/>
    </row>
    <row r="8" spans="1:12" ht="30.75" customHeight="1" x14ac:dyDescent="0.15">
      <c r="A8" s="320"/>
      <c r="B8" s="329"/>
      <c r="C8" s="53" t="s">
        <v>56</v>
      </c>
      <c r="D8" s="54" t="s">
        <v>57</v>
      </c>
      <c r="E8" s="336"/>
      <c r="F8" s="337"/>
      <c r="G8" s="305" t="s">
        <v>147</v>
      </c>
      <c r="H8" s="306"/>
      <c r="I8" s="307"/>
    </row>
    <row r="9" spans="1:12" ht="30.75" customHeight="1" thickBot="1" x14ac:dyDescent="0.2">
      <c r="A9" s="320"/>
      <c r="B9" s="329"/>
      <c r="C9" s="55" t="s">
        <v>58</v>
      </c>
      <c r="D9" s="54" t="s">
        <v>59</v>
      </c>
      <c r="E9" s="308"/>
      <c r="F9" s="309"/>
      <c r="G9" s="310"/>
      <c r="H9" s="311"/>
      <c r="I9" s="312"/>
    </row>
    <row r="10" spans="1:12" ht="29.25" customHeight="1" thickTop="1" thickBot="1" x14ac:dyDescent="0.2">
      <c r="A10" s="320"/>
      <c r="B10" s="330"/>
      <c r="C10" s="56" t="s">
        <v>60</v>
      </c>
      <c r="D10" s="57" t="s">
        <v>33</v>
      </c>
      <c r="E10" s="313">
        <f>SUM(E6:F9)</f>
        <v>0</v>
      </c>
      <c r="F10" s="314"/>
      <c r="G10" s="58" t="s">
        <v>97</v>
      </c>
      <c r="H10" s="59" t="str">
        <f>IF(ISERROR(ROUNDDOWN(E10/E11*100,0)),"",(ROUNDDOWN(E10/E11*100,0)))</f>
        <v/>
      </c>
      <c r="I10" s="60" t="s">
        <v>61</v>
      </c>
      <c r="K10" s="32" t="str">
        <f>IF(ISERROR(ROUNDDOWN(E10/E11*100,1)),"",(ROUND(E10/E11*100,1)))</f>
        <v/>
      </c>
      <c r="L10" s="1" t="s">
        <v>98</v>
      </c>
    </row>
    <row r="11" spans="1:12" ht="30.75" customHeight="1" thickTop="1" thickBot="1" x14ac:dyDescent="0.2">
      <c r="A11" s="320"/>
      <c r="B11" s="236" t="s">
        <v>29</v>
      </c>
      <c r="C11" s="237"/>
      <c r="D11" s="315"/>
      <c r="E11" s="313">
        <f>SUM(E5+E10)</f>
        <v>0</v>
      </c>
      <c r="F11" s="314"/>
      <c r="G11" s="316" t="s">
        <v>99</v>
      </c>
      <c r="H11" s="317"/>
      <c r="I11" s="318"/>
    </row>
    <row r="12" spans="1:12" ht="30.75" customHeight="1" thickTop="1" thickBot="1" x14ac:dyDescent="0.2">
      <c r="A12" s="320"/>
      <c r="B12" s="271" t="s">
        <v>17</v>
      </c>
      <c r="C12" s="282" t="s">
        <v>62</v>
      </c>
      <c r="D12" s="285" t="s">
        <v>34</v>
      </c>
      <c r="E12" s="288"/>
      <c r="F12" s="289"/>
      <c r="G12" s="61" t="s">
        <v>100</v>
      </c>
      <c r="H12" s="62" t="str">
        <f>IF(ISERROR(ROUNDUP(E12/E16*100,0)),"",(ROUNDUP(E12/E16*100,0)))</f>
        <v/>
      </c>
      <c r="I12" s="63" t="s">
        <v>61</v>
      </c>
      <c r="K12" s="33" t="str">
        <f>IF(ISERROR(ROUNDUP(E12/E16*100,1)),"",(ROUNDUP(E12/E16*100,1)))</f>
        <v/>
      </c>
      <c r="L12" s="1" t="s">
        <v>101</v>
      </c>
    </row>
    <row r="13" spans="1:12" ht="14.25" x14ac:dyDescent="0.15">
      <c r="A13" s="320"/>
      <c r="B13" s="271"/>
      <c r="C13" s="283"/>
      <c r="D13" s="286"/>
      <c r="E13" s="290"/>
      <c r="F13" s="291"/>
      <c r="G13" s="294" t="s">
        <v>139</v>
      </c>
      <c r="H13" s="295"/>
      <c r="I13" s="296"/>
      <c r="K13" s="34"/>
    </row>
    <row r="14" spans="1:12" ht="35.450000000000003" customHeight="1" x14ac:dyDescent="0.15">
      <c r="A14" s="320"/>
      <c r="B14" s="271"/>
      <c r="C14" s="284"/>
      <c r="D14" s="287"/>
      <c r="E14" s="292"/>
      <c r="F14" s="293"/>
      <c r="G14" s="297"/>
      <c r="H14" s="298"/>
      <c r="I14" s="299"/>
      <c r="K14" s="34"/>
    </row>
    <row r="15" spans="1:12" ht="30.75" customHeight="1" thickBot="1" x14ac:dyDescent="0.2">
      <c r="A15" s="320"/>
      <c r="B15" s="272"/>
      <c r="C15" s="64" t="s">
        <v>63</v>
      </c>
      <c r="D15" s="65" t="s">
        <v>35</v>
      </c>
      <c r="E15" s="300"/>
      <c r="F15" s="301"/>
      <c r="G15" s="302"/>
      <c r="H15" s="303"/>
      <c r="I15" s="304"/>
    </row>
    <row r="16" spans="1:12" ht="29.25" customHeight="1" thickTop="1" thickBot="1" x14ac:dyDescent="0.2">
      <c r="A16" s="255" t="s">
        <v>64</v>
      </c>
      <c r="B16" s="256"/>
      <c r="C16" s="256"/>
      <c r="D16" s="256"/>
      <c r="E16" s="257">
        <f>SUM(E5+E6+E7+E8+E9+E12+E15)</f>
        <v>0</v>
      </c>
      <c r="F16" s="258"/>
      <c r="G16" s="259"/>
      <c r="H16" s="260"/>
      <c r="I16" s="261"/>
    </row>
    <row r="17" spans="1:10" ht="29.25" customHeight="1" thickBot="1" x14ac:dyDescent="0.2">
      <c r="A17" s="262" t="s">
        <v>65</v>
      </c>
      <c r="B17" s="263"/>
      <c r="C17" s="264"/>
      <c r="D17" s="264"/>
      <c r="E17" s="66" t="s">
        <v>8</v>
      </c>
      <c r="F17" s="67" t="s">
        <v>102</v>
      </c>
      <c r="G17" s="265" t="s">
        <v>50</v>
      </c>
      <c r="H17" s="266"/>
      <c r="I17" s="267"/>
    </row>
    <row r="18" spans="1:10" ht="30.75" customHeight="1" x14ac:dyDescent="0.15">
      <c r="A18" s="268" t="s">
        <v>3</v>
      </c>
      <c r="B18" s="270" t="s">
        <v>66</v>
      </c>
      <c r="C18" s="68" t="s">
        <v>67</v>
      </c>
      <c r="D18" s="69" t="s">
        <v>39</v>
      </c>
      <c r="E18" s="70"/>
      <c r="F18" s="70"/>
      <c r="G18" s="273"/>
      <c r="H18" s="274"/>
      <c r="I18" s="275"/>
    </row>
    <row r="19" spans="1:10" ht="30.75" customHeight="1" x14ac:dyDescent="0.15">
      <c r="A19" s="268"/>
      <c r="B19" s="271"/>
      <c r="C19" s="71" t="s">
        <v>68</v>
      </c>
      <c r="D19" s="72" t="s">
        <v>40</v>
      </c>
      <c r="E19" s="73"/>
      <c r="F19" s="73"/>
      <c r="G19" s="276"/>
      <c r="H19" s="277"/>
      <c r="I19" s="278"/>
    </row>
    <row r="20" spans="1:10" ht="30.75" customHeight="1" x14ac:dyDescent="0.15">
      <c r="A20" s="268"/>
      <c r="B20" s="271"/>
      <c r="C20" s="71" t="s">
        <v>69</v>
      </c>
      <c r="D20" s="74" t="s">
        <v>160</v>
      </c>
      <c r="E20" s="73"/>
      <c r="F20" s="73"/>
      <c r="G20" s="279" t="s">
        <v>162</v>
      </c>
      <c r="H20" s="280"/>
      <c r="I20" s="281"/>
    </row>
    <row r="21" spans="1:10" ht="30.75" customHeight="1" x14ac:dyDescent="0.15">
      <c r="A21" s="268"/>
      <c r="B21" s="271"/>
      <c r="C21" s="71" t="s">
        <v>70</v>
      </c>
      <c r="D21" s="75" t="s">
        <v>41</v>
      </c>
      <c r="E21" s="73"/>
      <c r="F21" s="73"/>
      <c r="G21" s="233"/>
      <c r="H21" s="234"/>
      <c r="I21" s="235"/>
    </row>
    <row r="22" spans="1:10" ht="30.75" customHeight="1" x14ac:dyDescent="0.15">
      <c r="A22" s="268"/>
      <c r="B22" s="271"/>
      <c r="C22" s="71" t="s">
        <v>71</v>
      </c>
      <c r="D22" s="75" t="s">
        <v>42</v>
      </c>
      <c r="E22" s="73"/>
      <c r="F22" s="73"/>
      <c r="G22" s="233"/>
      <c r="H22" s="234"/>
      <c r="I22" s="235"/>
    </row>
    <row r="23" spans="1:10" ht="30.75" customHeight="1" x14ac:dyDescent="0.15">
      <c r="A23" s="268"/>
      <c r="B23" s="271"/>
      <c r="C23" s="71" t="s">
        <v>72</v>
      </c>
      <c r="D23" s="75" t="s">
        <v>158</v>
      </c>
      <c r="E23" s="73"/>
      <c r="F23" s="73"/>
      <c r="G23" s="233"/>
      <c r="H23" s="234"/>
      <c r="I23" s="235"/>
    </row>
    <row r="24" spans="1:10" ht="30.75" customHeight="1" x14ac:dyDescent="0.15">
      <c r="A24" s="268"/>
      <c r="B24" s="271"/>
      <c r="C24" s="71" t="s">
        <v>73</v>
      </c>
      <c r="D24" s="75" t="s">
        <v>74</v>
      </c>
      <c r="E24" s="73"/>
      <c r="F24" s="73"/>
      <c r="G24" s="233"/>
      <c r="H24" s="234"/>
      <c r="I24" s="235"/>
    </row>
    <row r="25" spans="1:10" ht="30.75" customHeight="1" x14ac:dyDescent="0.15">
      <c r="A25" s="268"/>
      <c r="B25" s="271"/>
      <c r="C25" s="71" t="s">
        <v>75</v>
      </c>
      <c r="D25" s="75" t="s">
        <v>76</v>
      </c>
      <c r="E25" s="73"/>
      <c r="F25" s="73"/>
      <c r="G25" s="233"/>
      <c r="H25" s="234"/>
      <c r="I25" s="235"/>
    </row>
    <row r="26" spans="1:10" ht="30.75" customHeight="1" x14ac:dyDescent="0.15">
      <c r="A26" s="268"/>
      <c r="B26" s="271"/>
      <c r="C26" s="71" t="s">
        <v>77</v>
      </c>
      <c r="D26" s="76" t="s">
        <v>38</v>
      </c>
      <c r="E26" s="73"/>
      <c r="F26" s="73"/>
      <c r="G26" s="246"/>
      <c r="H26" s="247"/>
      <c r="I26" s="248"/>
    </row>
    <row r="27" spans="1:10" ht="30.75" customHeight="1" thickBot="1" x14ac:dyDescent="0.2">
      <c r="A27" s="268"/>
      <c r="B27" s="272"/>
      <c r="C27" s="77" t="s">
        <v>78</v>
      </c>
      <c r="D27" s="78" t="s">
        <v>37</v>
      </c>
      <c r="E27" s="79"/>
      <c r="F27" s="79"/>
      <c r="G27" s="233"/>
      <c r="H27" s="234"/>
      <c r="I27" s="235"/>
    </row>
    <row r="28" spans="1:10" ht="29.25" customHeight="1" thickTop="1" thickBot="1" x14ac:dyDescent="0.2">
      <c r="A28" s="268"/>
      <c r="B28" s="236" t="s">
        <v>30</v>
      </c>
      <c r="C28" s="237"/>
      <c r="D28" s="237"/>
      <c r="E28" s="80">
        <f>SUM(E18+E19+E20+E21+E22+E23+E24+E25+E26+E27)</f>
        <v>0</v>
      </c>
      <c r="F28" s="81">
        <f>SUM(F18:F27)</f>
        <v>0</v>
      </c>
      <c r="G28" s="238"/>
      <c r="H28" s="239"/>
      <c r="I28" s="240"/>
    </row>
    <row r="29" spans="1:10" ht="30.75" customHeight="1" thickTop="1" x14ac:dyDescent="0.15">
      <c r="A29" s="268"/>
      <c r="B29" s="241" t="s">
        <v>5</v>
      </c>
      <c r="C29" s="82" t="s">
        <v>79</v>
      </c>
      <c r="D29" s="83" t="s">
        <v>59</v>
      </c>
      <c r="E29" s="84"/>
      <c r="F29" s="85"/>
      <c r="G29" s="243"/>
      <c r="H29" s="244"/>
      <c r="I29" s="245"/>
      <c r="J29" s="35"/>
    </row>
    <row r="30" spans="1:10" ht="30.75" customHeight="1" x14ac:dyDescent="0.15">
      <c r="A30" s="268"/>
      <c r="B30" s="241"/>
      <c r="C30" s="86" t="s">
        <v>80</v>
      </c>
      <c r="D30" s="83" t="s">
        <v>59</v>
      </c>
      <c r="E30" s="73"/>
      <c r="F30" s="87"/>
      <c r="G30" s="246"/>
      <c r="H30" s="247"/>
      <c r="I30" s="248"/>
      <c r="J30" s="35"/>
    </row>
    <row r="31" spans="1:10" ht="30.75" customHeight="1" x14ac:dyDescent="0.15">
      <c r="A31" s="268"/>
      <c r="B31" s="241"/>
      <c r="C31" s="86" t="s">
        <v>81</v>
      </c>
      <c r="D31" s="83" t="s">
        <v>103</v>
      </c>
      <c r="E31" s="73"/>
      <c r="F31" s="87"/>
      <c r="G31" s="249" t="s">
        <v>148</v>
      </c>
      <c r="H31" s="250"/>
      <c r="I31" s="251"/>
    </row>
    <row r="32" spans="1:10" ht="30.75" customHeight="1" thickBot="1" x14ac:dyDescent="0.2">
      <c r="A32" s="269"/>
      <c r="B32" s="242"/>
      <c r="C32" s="88" t="s">
        <v>82</v>
      </c>
      <c r="D32" s="65" t="s">
        <v>36</v>
      </c>
      <c r="E32" s="79"/>
      <c r="F32" s="89"/>
      <c r="G32" s="252"/>
      <c r="H32" s="253"/>
      <c r="I32" s="254"/>
    </row>
    <row r="33" spans="1:9" ht="29.25" customHeight="1" thickTop="1" thickBot="1" x14ac:dyDescent="0.2">
      <c r="A33" s="224" t="s">
        <v>83</v>
      </c>
      <c r="B33" s="225"/>
      <c r="C33" s="226"/>
      <c r="D33" s="226"/>
      <c r="E33" s="36">
        <f>SUM(E28+E29+E30+E31+E32)</f>
        <v>0</v>
      </c>
      <c r="F33" s="37"/>
      <c r="G33" s="227"/>
      <c r="H33" s="228"/>
      <c r="I33" s="229"/>
    </row>
    <row r="34" spans="1:9" ht="13.7" customHeight="1" x14ac:dyDescent="0.15">
      <c r="A34" s="230" t="s">
        <v>16</v>
      </c>
      <c r="B34" s="230"/>
      <c r="C34" s="230"/>
      <c r="D34" s="230"/>
      <c r="E34" s="231"/>
      <c r="F34" s="231"/>
      <c r="G34" s="230"/>
      <c r="H34" s="230"/>
      <c r="I34" s="230"/>
    </row>
    <row r="35" spans="1:9" ht="15.75" customHeight="1" x14ac:dyDescent="0.15">
      <c r="A35" s="232"/>
      <c r="B35" s="232"/>
      <c r="C35" s="232"/>
      <c r="D35" s="232"/>
      <c r="E35" s="232"/>
      <c r="F35" s="232"/>
      <c r="G35" s="232"/>
      <c r="H35" s="232"/>
      <c r="I35" s="232"/>
    </row>
  </sheetData>
  <mergeCells count="60">
    <mergeCell ref="A1:I1"/>
    <mergeCell ref="G2:I2"/>
    <mergeCell ref="A3:G3"/>
    <mergeCell ref="H3:I3"/>
    <mergeCell ref="A4:D4"/>
    <mergeCell ref="E4:F4"/>
    <mergeCell ref="G4:I4"/>
    <mergeCell ref="A5:A15"/>
    <mergeCell ref="C5:D5"/>
    <mergeCell ref="E5:F5"/>
    <mergeCell ref="G5:I5"/>
    <mergeCell ref="B6:B10"/>
    <mergeCell ref="E6:F6"/>
    <mergeCell ref="G6:I6"/>
    <mergeCell ref="E7:F7"/>
    <mergeCell ref="G7:I7"/>
    <mergeCell ref="E8:F8"/>
    <mergeCell ref="G8:I8"/>
    <mergeCell ref="E9:F9"/>
    <mergeCell ref="G9:I9"/>
    <mergeCell ref="E10:F10"/>
    <mergeCell ref="B11:D11"/>
    <mergeCell ref="E11:F11"/>
    <mergeCell ref="G11:I11"/>
    <mergeCell ref="B12:B15"/>
    <mergeCell ref="C12:C14"/>
    <mergeCell ref="D12:D14"/>
    <mergeCell ref="E12:F14"/>
    <mergeCell ref="G13:I13"/>
    <mergeCell ref="G14:I14"/>
    <mergeCell ref="E15:F15"/>
    <mergeCell ref="G15:I15"/>
    <mergeCell ref="G26:I26"/>
    <mergeCell ref="A16:D16"/>
    <mergeCell ref="E16:F16"/>
    <mergeCell ref="G16:I16"/>
    <mergeCell ref="A17:D17"/>
    <mergeCell ref="G17:I17"/>
    <mergeCell ref="A18:A32"/>
    <mergeCell ref="B18:B27"/>
    <mergeCell ref="G18:I18"/>
    <mergeCell ref="G19:I19"/>
    <mergeCell ref="G20:I20"/>
    <mergeCell ref="G21:I21"/>
    <mergeCell ref="G22:I22"/>
    <mergeCell ref="G23:I23"/>
    <mergeCell ref="G24:I24"/>
    <mergeCell ref="G25:I25"/>
    <mergeCell ref="A33:D33"/>
    <mergeCell ref="G33:I33"/>
    <mergeCell ref="A34:I34"/>
    <mergeCell ref="A35:I35"/>
    <mergeCell ref="G27:I27"/>
    <mergeCell ref="B28:D28"/>
    <mergeCell ref="G28:I28"/>
    <mergeCell ref="B29:B32"/>
    <mergeCell ref="G29:I29"/>
    <mergeCell ref="G30:I30"/>
    <mergeCell ref="G31:I31"/>
    <mergeCell ref="G32:I32"/>
  </mergeCells>
  <phoneticPr fontId="1"/>
  <printOptions horizontalCentered="1" verticalCentered="1"/>
  <pageMargins left="0.59055118110236227" right="0.59055118110236227" top="7.874015748031496E-2" bottom="0.15748031496062992" header="3.937007874015748E-2" footer="0"/>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A3EF5-2DA7-4F4C-A06C-8FF49F6F48A4}">
  <sheetPr>
    <tabColor theme="9"/>
    <pageSetUpPr fitToPage="1"/>
  </sheetPr>
  <dimension ref="A1:H54"/>
  <sheetViews>
    <sheetView showZeros="0" view="pageBreakPreview" zoomScaleNormal="100" zoomScaleSheetLayoutView="100" zoomScalePageLayoutView="70" workbookViewId="0">
      <selection activeCell="L8" sqref="L8"/>
    </sheetView>
  </sheetViews>
  <sheetFormatPr defaultRowHeight="13.5" x14ac:dyDescent="0.15"/>
  <cols>
    <col min="1" max="1" width="6.125" style="1" customWidth="1"/>
    <col min="2" max="2" width="7.5" style="1" customWidth="1"/>
    <col min="3" max="3" width="11.75" style="1" customWidth="1"/>
    <col min="4" max="4" width="8.875" style="1" customWidth="1"/>
    <col min="5" max="5" width="17.375" style="1" customWidth="1"/>
    <col min="6" max="6" width="29.75" style="1" customWidth="1"/>
    <col min="7" max="7" width="15.75" style="1" customWidth="1"/>
    <col min="8" max="8" width="15.625" style="1" customWidth="1"/>
    <col min="9" max="12" width="9" style="1"/>
    <col min="13" max="13" width="5.875" style="1" customWidth="1"/>
    <col min="14" max="16384" width="9" style="1"/>
  </cols>
  <sheetData>
    <row r="1" spans="1:8" ht="18.75" customHeight="1" x14ac:dyDescent="0.15">
      <c r="A1" s="341" t="s">
        <v>105</v>
      </c>
      <c r="B1" s="341"/>
      <c r="C1" s="341"/>
      <c r="D1" s="341"/>
      <c r="E1" s="341"/>
      <c r="F1" s="341"/>
      <c r="G1" s="341"/>
      <c r="H1" s="341"/>
    </row>
    <row r="2" spans="1:8" ht="29.25" customHeight="1" x14ac:dyDescent="0.15">
      <c r="A2" s="358" t="s">
        <v>22</v>
      </c>
      <c r="B2" s="358"/>
      <c r="C2" s="358"/>
      <c r="D2" s="358"/>
      <c r="E2" s="358"/>
      <c r="F2" s="4" t="s">
        <v>43</v>
      </c>
      <c r="G2" s="353">
        <f>申込書!F8</f>
        <v>0</v>
      </c>
      <c r="H2" s="353"/>
    </row>
    <row r="3" spans="1:8" ht="47.25" customHeight="1" x14ac:dyDescent="0.15">
      <c r="A3" s="354" t="s">
        <v>167</v>
      </c>
      <c r="B3" s="354"/>
      <c r="C3" s="354"/>
      <c r="D3" s="354"/>
      <c r="E3" s="354"/>
      <c r="F3" s="354"/>
      <c r="G3" s="354"/>
      <c r="H3" s="354"/>
    </row>
    <row r="4" spans="1:8" ht="52.5" customHeight="1" x14ac:dyDescent="0.15">
      <c r="A4" s="2" t="s">
        <v>2</v>
      </c>
      <c r="B4" s="29" t="s">
        <v>46</v>
      </c>
      <c r="C4" s="2" t="s">
        <v>47</v>
      </c>
      <c r="D4" s="30" t="s">
        <v>27</v>
      </c>
      <c r="E4" s="2" t="s">
        <v>44</v>
      </c>
      <c r="F4" s="2" t="s">
        <v>45</v>
      </c>
      <c r="G4" s="5" t="s">
        <v>48</v>
      </c>
      <c r="H4" s="2" t="s">
        <v>23</v>
      </c>
    </row>
    <row r="5" spans="1:8" ht="16.149999999999999" customHeight="1" x14ac:dyDescent="0.15">
      <c r="A5" s="355">
        <v>4</v>
      </c>
      <c r="B5" s="6"/>
      <c r="C5" s="6"/>
      <c r="D5" s="6"/>
      <c r="E5" s="7"/>
      <c r="F5" s="7"/>
      <c r="G5" s="8"/>
      <c r="H5" s="8"/>
    </row>
    <row r="6" spans="1:8" ht="16.149999999999999" customHeight="1" x14ac:dyDescent="0.15">
      <c r="A6" s="356"/>
      <c r="B6" s="9"/>
      <c r="C6" s="9"/>
      <c r="D6" s="9"/>
      <c r="E6" s="10"/>
      <c r="F6" s="10"/>
      <c r="G6" s="11"/>
      <c r="H6" s="11"/>
    </row>
    <row r="7" spans="1:8" ht="16.149999999999999" customHeight="1" x14ac:dyDescent="0.15">
      <c r="A7" s="356"/>
      <c r="B7" s="9"/>
      <c r="C7" s="9"/>
      <c r="D7" s="9"/>
      <c r="E7" s="10"/>
      <c r="F7" s="10"/>
      <c r="G7" s="11"/>
      <c r="H7" s="11"/>
    </row>
    <row r="8" spans="1:8" ht="16.149999999999999" customHeight="1" x14ac:dyDescent="0.15">
      <c r="A8" s="357"/>
      <c r="B8" s="12"/>
      <c r="C8" s="12"/>
      <c r="D8" s="12"/>
      <c r="E8" s="13"/>
      <c r="F8" s="13"/>
      <c r="G8" s="14"/>
      <c r="H8" s="14"/>
    </row>
    <row r="9" spans="1:8" ht="16.149999999999999" customHeight="1" x14ac:dyDescent="0.15">
      <c r="A9" s="355">
        <v>5</v>
      </c>
      <c r="B9" s="15"/>
      <c r="C9" s="6"/>
      <c r="D9" s="16"/>
      <c r="E9" s="7"/>
      <c r="F9" s="7"/>
      <c r="G9" s="8"/>
      <c r="H9" s="8"/>
    </row>
    <row r="10" spans="1:8" ht="16.149999999999999" customHeight="1" x14ac:dyDescent="0.15">
      <c r="A10" s="356"/>
      <c r="B10" s="17"/>
      <c r="C10" s="9"/>
      <c r="D10" s="18"/>
      <c r="E10" s="10"/>
      <c r="F10" s="10"/>
      <c r="G10" s="11"/>
      <c r="H10" s="11"/>
    </row>
    <row r="11" spans="1:8" ht="16.149999999999999" customHeight="1" x14ac:dyDescent="0.15">
      <c r="A11" s="356"/>
      <c r="B11" s="17"/>
      <c r="C11" s="9"/>
      <c r="D11" s="18"/>
      <c r="E11" s="10"/>
      <c r="F11" s="10"/>
      <c r="G11" s="11"/>
      <c r="H11" s="11"/>
    </row>
    <row r="12" spans="1:8" ht="16.149999999999999" customHeight="1" x14ac:dyDescent="0.15">
      <c r="A12" s="357"/>
      <c r="B12" s="19"/>
      <c r="C12" s="12"/>
      <c r="D12" s="20"/>
      <c r="E12" s="13"/>
      <c r="F12" s="13"/>
      <c r="G12" s="14"/>
      <c r="H12" s="14"/>
    </row>
    <row r="13" spans="1:8" ht="16.149999999999999" customHeight="1" x14ac:dyDescent="0.15">
      <c r="A13" s="355">
        <v>6</v>
      </c>
      <c r="B13" s="15"/>
      <c r="C13" s="6"/>
      <c r="D13" s="16"/>
      <c r="E13" s="7"/>
      <c r="F13" s="7"/>
      <c r="G13" s="8"/>
      <c r="H13" s="8"/>
    </row>
    <row r="14" spans="1:8" ht="16.149999999999999" customHeight="1" x14ac:dyDescent="0.15">
      <c r="A14" s="356"/>
      <c r="B14" s="17"/>
      <c r="C14" s="9"/>
      <c r="D14" s="18"/>
      <c r="E14" s="10"/>
      <c r="F14" s="10"/>
      <c r="G14" s="11"/>
      <c r="H14" s="11"/>
    </row>
    <row r="15" spans="1:8" ht="16.149999999999999" customHeight="1" x14ac:dyDescent="0.15">
      <c r="A15" s="356"/>
      <c r="B15" s="17"/>
      <c r="C15" s="9"/>
      <c r="D15" s="18"/>
      <c r="E15" s="10"/>
      <c r="F15" s="10"/>
      <c r="G15" s="11"/>
      <c r="H15" s="11"/>
    </row>
    <row r="16" spans="1:8" ht="16.149999999999999" customHeight="1" x14ac:dyDescent="0.15">
      <c r="A16" s="357"/>
      <c r="B16" s="19"/>
      <c r="C16" s="12"/>
      <c r="D16" s="20"/>
      <c r="E16" s="13"/>
      <c r="F16" s="13"/>
      <c r="G16" s="14"/>
      <c r="H16" s="14"/>
    </row>
    <row r="17" spans="1:8" ht="16.149999999999999" customHeight="1" x14ac:dyDescent="0.15">
      <c r="A17" s="355">
        <v>7</v>
      </c>
      <c r="B17" s="15"/>
      <c r="C17" s="6"/>
      <c r="D17" s="16"/>
      <c r="E17" s="7"/>
      <c r="F17" s="7"/>
      <c r="G17" s="8"/>
      <c r="H17" s="8"/>
    </row>
    <row r="18" spans="1:8" ht="16.149999999999999" customHeight="1" x14ac:dyDescent="0.15">
      <c r="A18" s="356"/>
      <c r="B18" s="17"/>
      <c r="C18" s="9"/>
      <c r="D18" s="18"/>
      <c r="E18" s="10"/>
      <c r="F18" s="10"/>
      <c r="G18" s="11"/>
      <c r="H18" s="11"/>
    </row>
    <row r="19" spans="1:8" ht="16.149999999999999" customHeight="1" x14ac:dyDescent="0.15">
      <c r="A19" s="356"/>
      <c r="B19" s="17"/>
      <c r="C19" s="9"/>
      <c r="D19" s="18"/>
      <c r="E19" s="10"/>
      <c r="F19" s="10"/>
      <c r="G19" s="11"/>
      <c r="H19" s="11"/>
    </row>
    <row r="20" spans="1:8" ht="16.149999999999999" customHeight="1" x14ac:dyDescent="0.15">
      <c r="A20" s="357"/>
      <c r="B20" s="19"/>
      <c r="C20" s="12"/>
      <c r="D20" s="20"/>
      <c r="E20" s="13"/>
      <c r="F20" s="13"/>
      <c r="G20" s="14"/>
      <c r="H20" s="14"/>
    </row>
    <row r="21" spans="1:8" ht="16.149999999999999" customHeight="1" x14ac:dyDescent="0.15">
      <c r="A21" s="355">
        <v>8</v>
      </c>
      <c r="B21" s="15"/>
      <c r="C21" s="6"/>
      <c r="D21" s="16"/>
      <c r="E21" s="7"/>
      <c r="F21" s="7"/>
      <c r="G21" s="8"/>
      <c r="H21" s="8"/>
    </row>
    <row r="22" spans="1:8" ht="16.149999999999999" customHeight="1" x14ac:dyDescent="0.15">
      <c r="A22" s="356"/>
      <c r="B22" s="17"/>
      <c r="C22" s="9"/>
      <c r="D22" s="18"/>
      <c r="E22" s="10"/>
      <c r="F22" s="10"/>
      <c r="G22" s="11"/>
      <c r="H22" s="11"/>
    </row>
    <row r="23" spans="1:8" ht="16.149999999999999" customHeight="1" x14ac:dyDescent="0.15">
      <c r="A23" s="356"/>
      <c r="B23" s="17"/>
      <c r="C23" s="9"/>
      <c r="D23" s="18"/>
      <c r="E23" s="10"/>
      <c r="F23" s="10"/>
      <c r="G23" s="11"/>
      <c r="H23" s="11"/>
    </row>
    <row r="24" spans="1:8" ht="16.149999999999999" customHeight="1" x14ac:dyDescent="0.15">
      <c r="A24" s="357"/>
      <c r="B24" s="19"/>
      <c r="C24" s="12"/>
      <c r="D24" s="20"/>
      <c r="E24" s="13"/>
      <c r="F24" s="13"/>
      <c r="G24" s="14"/>
      <c r="H24" s="14"/>
    </row>
    <row r="25" spans="1:8" ht="16.149999999999999" customHeight="1" x14ac:dyDescent="0.15">
      <c r="A25" s="355">
        <v>9</v>
      </c>
      <c r="B25" s="15"/>
      <c r="C25" s="6"/>
      <c r="D25" s="16"/>
      <c r="E25" s="7"/>
      <c r="F25" s="7"/>
      <c r="G25" s="8"/>
      <c r="H25" s="8"/>
    </row>
    <row r="26" spans="1:8" ht="16.149999999999999" customHeight="1" x14ac:dyDescent="0.15">
      <c r="A26" s="356"/>
      <c r="B26" s="17"/>
      <c r="C26" s="9"/>
      <c r="D26" s="18"/>
      <c r="E26" s="10"/>
      <c r="F26" s="10"/>
      <c r="G26" s="11"/>
      <c r="H26" s="11"/>
    </row>
    <row r="27" spans="1:8" ht="16.149999999999999" customHeight="1" x14ac:dyDescent="0.15">
      <c r="A27" s="356"/>
      <c r="B27" s="17"/>
      <c r="C27" s="9"/>
      <c r="D27" s="18"/>
      <c r="E27" s="10"/>
      <c r="F27" s="10"/>
      <c r="G27" s="11"/>
      <c r="H27" s="11"/>
    </row>
    <row r="28" spans="1:8" ht="16.149999999999999" customHeight="1" x14ac:dyDescent="0.15">
      <c r="A28" s="357"/>
      <c r="B28" s="19"/>
      <c r="C28" s="12"/>
      <c r="D28" s="20"/>
      <c r="E28" s="13"/>
      <c r="F28" s="13"/>
      <c r="G28" s="14"/>
      <c r="H28" s="14"/>
    </row>
    <row r="29" spans="1:8" ht="16.149999999999999" customHeight="1" x14ac:dyDescent="0.15">
      <c r="A29" s="355">
        <v>10</v>
      </c>
      <c r="B29" s="15"/>
      <c r="C29" s="6"/>
      <c r="D29" s="16"/>
      <c r="E29" s="7"/>
      <c r="F29" s="7"/>
      <c r="G29" s="8"/>
      <c r="H29" s="8"/>
    </row>
    <row r="30" spans="1:8" ht="16.149999999999999" customHeight="1" x14ac:dyDescent="0.15">
      <c r="A30" s="356"/>
      <c r="B30" s="17"/>
      <c r="C30" s="9"/>
      <c r="D30" s="18"/>
      <c r="E30" s="10"/>
      <c r="F30" s="10"/>
      <c r="G30" s="11"/>
      <c r="H30" s="11"/>
    </row>
    <row r="31" spans="1:8" ht="16.149999999999999" customHeight="1" x14ac:dyDescent="0.15">
      <c r="A31" s="356"/>
      <c r="B31" s="17"/>
      <c r="C31" s="9"/>
      <c r="D31" s="18"/>
      <c r="E31" s="10"/>
      <c r="F31" s="10"/>
      <c r="G31" s="11"/>
      <c r="H31" s="11"/>
    </row>
    <row r="32" spans="1:8" ht="16.149999999999999" customHeight="1" x14ac:dyDescent="0.15">
      <c r="A32" s="357"/>
      <c r="B32" s="19"/>
      <c r="C32" s="12"/>
      <c r="D32" s="20"/>
      <c r="E32" s="13"/>
      <c r="F32" s="13"/>
      <c r="G32" s="14"/>
      <c r="H32" s="14"/>
    </row>
    <row r="33" spans="1:8" ht="16.149999999999999" customHeight="1" x14ac:dyDescent="0.15">
      <c r="A33" s="355">
        <v>11</v>
      </c>
      <c r="B33" s="15"/>
      <c r="C33" s="6"/>
      <c r="D33" s="16"/>
      <c r="E33" s="7"/>
      <c r="F33" s="7"/>
      <c r="G33" s="8"/>
      <c r="H33" s="8"/>
    </row>
    <row r="34" spans="1:8" ht="16.149999999999999" customHeight="1" x14ac:dyDescent="0.15">
      <c r="A34" s="356"/>
      <c r="B34" s="17"/>
      <c r="C34" s="9"/>
      <c r="D34" s="18"/>
      <c r="E34" s="10"/>
      <c r="F34" s="10"/>
      <c r="G34" s="11"/>
      <c r="H34" s="11"/>
    </row>
    <row r="35" spans="1:8" ht="16.149999999999999" customHeight="1" x14ac:dyDescent="0.15">
      <c r="A35" s="356"/>
      <c r="B35" s="17"/>
      <c r="C35" s="9"/>
      <c r="D35" s="18"/>
      <c r="E35" s="10"/>
      <c r="F35" s="10"/>
      <c r="G35" s="11"/>
      <c r="H35" s="11"/>
    </row>
    <row r="36" spans="1:8" ht="16.149999999999999" customHeight="1" x14ac:dyDescent="0.15">
      <c r="A36" s="357"/>
      <c r="B36" s="19"/>
      <c r="C36" s="12"/>
      <c r="D36" s="20"/>
      <c r="E36" s="13"/>
      <c r="F36" s="13"/>
      <c r="G36" s="14"/>
      <c r="H36" s="14"/>
    </row>
    <row r="37" spans="1:8" ht="16.149999999999999" customHeight="1" x14ac:dyDescent="0.15">
      <c r="A37" s="355">
        <v>12</v>
      </c>
      <c r="B37" s="15"/>
      <c r="C37" s="6"/>
      <c r="D37" s="16"/>
      <c r="E37" s="7"/>
      <c r="F37" s="7"/>
      <c r="G37" s="8"/>
      <c r="H37" s="8"/>
    </row>
    <row r="38" spans="1:8" ht="16.149999999999999" customHeight="1" x14ac:dyDescent="0.15">
      <c r="A38" s="356"/>
      <c r="B38" s="17"/>
      <c r="C38" s="9"/>
      <c r="D38" s="18"/>
      <c r="E38" s="10"/>
      <c r="F38" s="10"/>
      <c r="G38" s="11"/>
      <c r="H38" s="11"/>
    </row>
    <row r="39" spans="1:8" ht="16.149999999999999" customHeight="1" x14ac:dyDescent="0.15">
      <c r="A39" s="356"/>
      <c r="B39" s="17"/>
      <c r="C39" s="9"/>
      <c r="D39" s="18"/>
      <c r="E39" s="10"/>
      <c r="F39" s="10"/>
      <c r="G39" s="11"/>
      <c r="H39" s="11"/>
    </row>
    <row r="40" spans="1:8" ht="16.149999999999999" customHeight="1" x14ac:dyDescent="0.15">
      <c r="A40" s="357"/>
      <c r="B40" s="19"/>
      <c r="C40" s="12"/>
      <c r="D40" s="20"/>
      <c r="E40" s="13"/>
      <c r="F40" s="13"/>
      <c r="G40" s="14"/>
      <c r="H40" s="14"/>
    </row>
    <row r="41" spans="1:8" ht="16.149999999999999" customHeight="1" x14ac:dyDescent="0.15">
      <c r="A41" s="355">
        <v>1</v>
      </c>
      <c r="B41" s="15"/>
      <c r="C41" s="6"/>
      <c r="D41" s="16"/>
      <c r="E41" s="7"/>
      <c r="F41" s="7"/>
      <c r="G41" s="8"/>
      <c r="H41" s="8"/>
    </row>
    <row r="42" spans="1:8" ht="16.149999999999999" customHeight="1" x14ac:dyDescent="0.15">
      <c r="A42" s="356"/>
      <c r="B42" s="17"/>
      <c r="C42" s="9"/>
      <c r="D42" s="18"/>
      <c r="E42" s="10"/>
      <c r="F42" s="10"/>
      <c r="G42" s="11"/>
      <c r="H42" s="11"/>
    </row>
    <row r="43" spans="1:8" ht="16.149999999999999" customHeight="1" x14ac:dyDescent="0.15">
      <c r="A43" s="356"/>
      <c r="B43" s="17"/>
      <c r="C43" s="9"/>
      <c r="D43" s="18"/>
      <c r="E43" s="10"/>
      <c r="F43" s="10"/>
      <c r="G43" s="11"/>
      <c r="H43" s="11"/>
    </row>
    <row r="44" spans="1:8" ht="16.149999999999999" customHeight="1" x14ac:dyDescent="0.15">
      <c r="A44" s="357"/>
      <c r="B44" s="19"/>
      <c r="C44" s="12"/>
      <c r="D44" s="20"/>
      <c r="E44" s="13"/>
      <c r="F44" s="13"/>
      <c r="G44" s="14"/>
      <c r="H44" s="14"/>
    </row>
    <row r="45" spans="1:8" ht="16.149999999999999" customHeight="1" x14ac:dyDescent="0.15">
      <c r="A45" s="355">
        <v>2</v>
      </c>
      <c r="B45" s="15"/>
      <c r="C45" s="6"/>
      <c r="D45" s="16"/>
      <c r="E45" s="7"/>
      <c r="F45" s="7"/>
      <c r="G45" s="8"/>
      <c r="H45" s="8"/>
    </row>
    <row r="46" spans="1:8" ht="16.149999999999999" customHeight="1" x14ac:dyDescent="0.15">
      <c r="A46" s="356"/>
      <c r="B46" s="17"/>
      <c r="C46" s="9"/>
      <c r="D46" s="18"/>
      <c r="E46" s="10"/>
      <c r="F46" s="10"/>
      <c r="G46" s="11"/>
      <c r="H46" s="11"/>
    </row>
    <row r="47" spans="1:8" ht="16.149999999999999" customHeight="1" x14ac:dyDescent="0.15">
      <c r="A47" s="356"/>
      <c r="B47" s="17"/>
      <c r="C47" s="9"/>
      <c r="D47" s="18"/>
      <c r="E47" s="10"/>
      <c r="F47" s="10"/>
      <c r="G47" s="11"/>
      <c r="H47" s="11"/>
    </row>
    <row r="48" spans="1:8" ht="16.149999999999999" customHeight="1" x14ac:dyDescent="0.15">
      <c r="A48" s="357"/>
      <c r="B48" s="19"/>
      <c r="C48" s="12"/>
      <c r="D48" s="20"/>
      <c r="E48" s="13"/>
      <c r="F48" s="13"/>
      <c r="G48" s="14"/>
      <c r="H48" s="14"/>
    </row>
    <row r="49" spans="1:8" ht="16.149999999999999" customHeight="1" x14ac:dyDescent="0.15">
      <c r="A49" s="355">
        <v>3</v>
      </c>
      <c r="B49" s="15"/>
      <c r="C49" s="6"/>
      <c r="D49" s="16"/>
      <c r="E49" s="7"/>
      <c r="F49" s="7"/>
      <c r="G49" s="8"/>
      <c r="H49" s="8"/>
    </row>
    <row r="50" spans="1:8" ht="16.149999999999999" customHeight="1" x14ac:dyDescent="0.15">
      <c r="A50" s="356"/>
      <c r="B50" s="17"/>
      <c r="C50" s="9"/>
      <c r="D50" s="18"/>
      <c r="E50" s="10"/>
      <c r="F50" s="10"/>
      <c r="G50" s="11"/>
      <c r="H50" s="11"/>
    </row>
    <row r="51" spans="1:8" ht="16.149999999999999" customHeight="1" x14ac:dyDescent="0.15">
      <c r="A51" s="356"/>
      <c r="B51" s="17"/>
      <c r="C51" s="9"/>
      <c r="D51" s="18"/>
      <c r="E51" s="10"/>
      <c r="F51" s="10"/>
      <c r="G51" s="11"/>
      <c r="H51" s="11"/>
    </row>
    <row r="52" spans="1:8" ht="16.149999999999999" customHeight="1" thickBot="1" x14ac:dyDescent="0.2">
      <c r="A52" s="357"/>
      <c r="B52" s="19"/>
      <c r="C52" s="12"/>
      <c r="D52" s="20"/>
      <c r="E52" s="13"/>
      <c r="F52" s="13"/>
      <c r="G52" s="14"/>
      <c r="H52" s="14"/>
    </row>
    <row r="53" spans="1:8" ht="52.5" customHeight="1" thickTop="1" thickBot="1" x14ac:dyDescent="0.2">
      <c r="A53" s="26" t="s">
        <v>24</v>
      </c>
      <c r="B53" s="21"/>
      <c r="C53" s="22"/>
      <c r="D53" s="27">
        <f>SUM(D5:D52)</f>
        <v>0</v>
      </c>
      <c r="E53" s="23"/>
      <c r="F53" s="24"/>
      <c r="G53" s="28">
        <f>SUM(G5:G52)</f>
        <v>0</v>
      </c>
      <c r="H53" s="24"/>
    </row>
    <row r="54" spans="1:8" ht="70.5" customHeight="1" thickTop="1" x14ac:dyDescent="0.15">
      <c r="A54" s="3"/>
      <c r="B54" s="3"/>
      <c r="C54" s="3"/>
      <c r="D54" s="3"/>
      <c r="E54" s="3"/>
      <c r="F54" s="3"/>
      <c r="G54" s="3"/>
      <c r="H54" s="3"/>
    </row>
  </sheetData>
  <mergeCells count="16">
    <mergeCell ref="A9:A12"/>
    <mergeCell ref="A37:A40"/>
    <mergeCell ref="A41:A44"/>
    <mergeCell ref="A45:A48"/>
    <mergeCell ref="A49:A52"/>
    <mergeCell ref="A13:A16"/>
    <mergeCell ref="A17:A20"/>
    <mergeCell ref="A21:A24"/>
    <mergeCell ref="A25:A28"/>
    <mergeCell ref="A29:A32"/>
    <mergeCell ref="A33:A36"/>
    <mergeCell ref="G2:H2"/>
    <mergeCell ref="A3:H3"/>
    <mergeCell ref="A5:A8"/>
    <mergeCell ref="A2:E2"/>
    <mergeCell ref="A1:H1"/>
  </mergeCells>
  <phoneticPr fontId="1"/>
  <printOptions horizontalCentered="1" verticalCentered="1"/>
  <pageMargins left="0.59055118110236227" right="0.59055118110236227" top="7.874015748031496E-2" bottom="0.15748031496062992" header="3.937007874015748E-2" footer="0"/>
  <pageSetup paperSize="9" scale="81"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5BDD0-D129-43CD-8620-4400F30FF7D3}">
  <sheetPr>
    <tabColor theme="9"/>
    <pageSetUpPr fitToPage="1"/>
  </sheetPr>
  <dimension ref="A1:AB28"/>
  <sheetViews>
    <sheetView showZeros="0" view="pageBreakPreview" zoomScaleNormal="100" zoomScaleSheetLayoutView="100" workbookViewId="0">
      <selection activeCell="C15" sqref="C15:M15"/>
    </sheetView>
  </sheetViews>
  <sheetFormatPr defaultRowHeight="13.5" x14ac:dyDescent="0.15"/>
  <cols>
    <col min="1" max="1" width="5.875" style="1" customWidth="1"/>
    <col min="2" max="2" width="7.375" style="1" customWidth="1"/>
    <col min="3" max="4" width="9" style="1"/>
    <col min="5" max="5" width="11.875" style="1" customWidth="1"/>
    <col min="6" max="8" width="9" style="1"/>
    <col min="9" max="10" width="9.75" style="1" customWidth="1"/>
    <col min="11" max="11" width="5.75" style="1" customWidth="1"/>
    <col min="12" max="12" width="9" style="1" customWidth="1"/>
    <col min="13" max="13" width="3.875" style="1" customWidth="1"/>
    <col min="14" max="14" width="2.75" style="1" customWidth="1"/>
    <col min="15" max="16384" width="9" style="1"/>
  </cols>
  <sheetData>
    <row r="1" spans="1:28" ht="22.7" customHeight="1" x14ac:dyDescent="0.15">
      <c r="A1" s="341" t="s">
        <v>130</v>
      </c>
      <c r="B1" s="341"/>
      <c r="C1" s="341"/>
      <c r="D1" s="341"/>
      <c r="E1" s="341"/>
      <c r="F1" s="341"/>
      <c r="G1" s="341"/>
      <c r="H1" s="341"/>
      <c r="I1" s="341"/>
      <c r="J1" s="341"/>
      <c r="K1" s="341"/>
      <c r="L1" s="341"/>
      <c r="M1" s="341"/>
      <c r="N1" s="38"/>
    </row>
    <row r="2" spans="1:28" ht="21.75" thickBot="1" x14ac:dyDescent="0.2">
      <c r="A2" s="25" t="s">
        <v>108</v>
      </c>
      <c r="F2" s="90"/>
      <c r="G2" s="90"/>
      <c r="H2" s="90" t="s">
        <v>43</v>
      </c>
      <c r="I2" s="421">
        <f>[1]申込書!E7</f>
        <v>0</v>
      </c>
      <c r="J2" s="422"/>
      <c r="K2" s="422"/>
      <c r="L2" s="422"/>
      <c r="M2" s="423"/>
    </row>
    <row r="3" spans="1:28" ht="48.75" customHeight="1" x14ac:dyDescent="0.15">
      <c r="A3" s="436" t="s">
        <v>109</v>
      </c>
      <c r="B3" s="437"/>
      <c r="C3" s="438" t="s">
        <v>150</v>
      </c>
      <c r="D3" s="439"/>
      <c r="E3" s="439"/>
      <c r="F3" s="91" t="s">
        <v>151</v>
      </c>
      <c r="G3" s="442" t="s">
        <v>152</v>
      </c>
      <c r="H3" s="443"/>
      <c r="I3" s="443"/>
      <c r="J3" s="443"/>
      <c r="K3" s="443"/>
      <c r="L3" s="443"/>
      <c r="M3" s="444"/>
    </row>
    <row r="4" spans="1:28" ht="48.75" customHeight="1" x14ac:dyDescent="0.15">
      <c r="A4" s="426"/>
      <c r="B4" s="427"/>
      <c r="C4" s="440"/>
      <c r="D4" s="441"/>
      <c r="E4" s="441"/>
      <c r="F4" s="92" t="s">
        <v>153</v>
      </c>
      <c r="G4" s="445" t="s">
        <v>159</v>
      </c>
      <c r="H4" s="446"/>
      <c r="I4" s="446"/>
      <c r="J4" s="446"/>
      <c r="K4" s="446"/>
      <c r="L4" s="446"/>
      <c r="M4" s="447"/>
    </row>
    <row r="5" spans="1:28" ht="35.450000000000003" customHeight="1" x14ac:dyDescent="0.15">
      <c r="A5" s="424" t="s">
        <v>110</v>
      </c>
      <c r="B5" s="425"/>
      <c r="C5" s="431"/>
      <c r="D5" s="432"/>
      <c r="E5" s="432"/>
      <c r="F5" s="432"/>
      <c r="G5" s="428" t="s">
        <v>143</v>
      </c>
      <c r="H5" s="429"/>
      <c r="I5" s="429"/>
      <c r="J5" s="429"/>
      <c r="K5" s="429"/>
      <c r="L5" s="429"/>
      <c r="M5" s="430"/>
    </row>
    <row r="6" spans="1:28" ht="48.75" customHeight="1" x14ac:dyDescent="0.15">
      <c r="A6" s="426"/>
      <c r="B6" s="427"/>
      <c r="C6" s="428"/>
      <c r="D6" s="429"/>
      <c r="E6" s="429"/>
      <c r="F6" s="429"/>
      <c r="G6" s="433" t="s">
        <v>144</v>
      </c>
      <c r="H6" s="434"/>
      <c r="I6" s="434"/>
      <c r="J6" s="434"/>
      <c r="K6" s="434"/>
      <c r="L6" s="434"/>
      <c r="M6" s="435"/>
    </row>
    <row r="7" spans="1:28" ht="48.75" customHeight="1" x14ac:dyDescent="0.15">
      <c r="A7" s="362" t="s">
        <v>111</v>
      </c>
      <c r="B7" s="363"/>
      <c r="C7" s="413"/>
      <c r="D7" s="413"/>
      <c r="E7" s="413"/>
      <c r="F7" s="413"/>
      <c r="G7" s="413"/>
      <c r="H7" s="413"/>
      <c r="I7" s="413"/>
      <c r="J7" s="413"/>
      <c r="K7" s="413"/>
      <c r="L7" s="413"/>
      <c r="M7" s="414"/>
    </row>
    <row r="8" spans="1:28" ht="48.75" customHeight="1" x14ac:dyDescent="0.15">
      <c r="A8" s="401" t="s">
        <v>112</v>
      </c>
      <c r="B8" s="402"/>
      <c r="C8" s="415"/>
      <c r="D8" s="415"/>
      <c r="E8" s="415"/>
      <c r="F8" s="415"/>
      <c r="G8" s="415"/>
      <c r="H8" s="415"/>
      <c r="I8" s="415"/>
      <c r="J8" s="415"/>
      <c r="K8" s="415"/>
      <c r="L8" s="415"/>
      <c r="M8" s="416"/>
    </row>
    <row r="9" spans="1:28" ht="48.75" customHeight="1" x14ac:dyDescent="0.15">
      <c r="A9" s="401" t="s">
        <v>113</v>
      </c>
      <c r="B9" s="402"/>
      <c r="C9" s="417"/>
      <c r="D9" s="418"/>
      <c r="E9" s="418"/>
      <c r="F9" s="418"/>
      <c r="G9" s="419"/>
      <c r="H9" s="94" t="s">
        <v>114</v>
      </c>
      <c r="I9" s="417"/>
      <c r="J9" s="418"/>
      <c r="K9" s="418"/>
      <c r="L9" s="418"/>
      <c r="M9" s="420"/>
    </row>
    <row r="10" spans="1:28" ht="52.5" customHeight="1" x14ac:dyDescent="0.15">
      <c r="A10" s="401" t="s">
        <v>115</v>
      </c>
      <c r="B10" s="402"/>
      <c r="C10" s="403" t="s">
        <v>149</v>
      </c>
      <c r="D10" s="403"/>
      <c r="E10" s="403"/>
      <c r="F10" s="403"/>
      <c r="G10" s="403"/>
      <c r="H10" s="93" t="s">
        <v>116</v>
      </c>
      <c r="I10" s="404" t="s">
        <v>132</v>
      </c>
      <c r="J10" s="405"/>
      <c r="K10" s="405"/>
      <c r="L10" s="405"/>
      <c r="M10" s="406"/>
      <c r="P10" s="31"/>
      <c r="Q10" s="31"/>
      <c r="R10" s="31"/>
      <c r="S10" s="31"/>
      <c r="T10" s="31"/>
      <c r="U10" s="31"/>
      <c r="V10" s="31"/>
      <c r="W10" s="31"/>
      <c r="X10" s="31"/>
      <c r="Y10" s="31"/>
      <c r="Z10" s="31"/>
      <c r="AA10" s="31"/>
      <c r="AB10" s="31"/>
    </row>
    <row r="11" spans="1:28" ht="54" customHeight="1" x14ac:dyDescent="0.15">
      <c r="A11" s="401"/>
      <c r="B11" s="402"/>
      <c r="C11" s="403"/>
      <c r="D11" s="403"/>
      <c r="E11" s="403"/>
      <c r="F11" s="403"/>
      <c r="G11" s="403"/>
      <c r="H11" s="93" t="s">
        <v>117</v>
      </c>
      <c r="I11" s="404" t="s">
        <v>132</v>
      </c>
      <c r="J11" s="405"/>
      <c r="K11" s="405"/>
      <c r="L11" s="405"/>
      <c r="M11" s="406"/>
    </row>
    <row r="12" spans="1:28" ht="50.1" customHeight="1" x14ac:dyDescent="0.15">
      <c r="A12" s="153" t="s">
        <v>118</v>
      </c>
      <c r="B12" s="155"/>
      <c r="C12" s="394" t="s">
        <v>119</v>
      </c>
      <c r="D12" s="394"/>
      <c r="E12" s="395" t="s">
        <v>133</v>
      </c>
      <c r="F12" s="395"/>
      <c r="G12" s="396"/>
      <c r="H12" s="409" t="s">
        <v>120</v>
      </c>
      <c r="I12" s="412" t="s">
        <v>26</v>
      </c>
      <c r="J12" s="412"/>
      <c r="K12" s="398"/>
      <c r="L12" s="399"/>
      <c r="M12" s="39" t="s">
        <v>121</v>
      </c>
    </row>
    <row r="13" spans="1:28" ht="50.1" customHeight="1" x14ac:dyDescent="0.15">
      <c r="A13" s="407"/>
      <c r="B13" s="408"/>
      <c r="C13" s="394" t="s">
        <v>122</v>
      </c>
      <c r="D13" s="394"/>
      <c r="E13" s="395" t="s">
        <v>133</v>
      </c>
      <c r="F13" s="395"/>
      <c r="G13" s="396"/>
      <c r="H13" s="410"/>
      <c r="I13" s="397" t="s">
        <v>123</v>
      </c>
      <c r="J13" s="397"/>
      <c r="K13" s="398"/>
      <c r="L13" s="399"/>
      <c r="M13" s="39" t="s">
        <v>121</v>
      </c>
    </row>
    <row r="14" spans="1:28" ht="50.1" customHeight="1" x14ac:dyDescent="0.15">
      <c r="A14" s="407"/>
      <c r="B14" s="408"/>
      <c r="C14" s="400" t="s">
        <v>123</v>
      </c>
      <c r="D14" s="400"/>
      <c r="E14" s="395" t="s">
        <v>133</v>
      </c>
      <c r="F14" s="395"/>
      <c r="G14" s="396"/>
      <c r="H14" s="411"/>
      <c r="I14" s="154" t="s">
        <v>124</v>
      </c>
      <c r="J14" s="154"/>
      <c r="K14" s="398"/>
      <c r="L14" s="399"/>
      <c r="M14" s="39" t="s">
        <v>121</v>
      </c>
    </row>
    <row r="15" spans="1:28" ht="47.25" customHeight="1" x14ac:dyDescent="0.15">
      <c r="A15" s="362" t="s">
        <v>125</v>
      </c>
      <c r="B15" s="363"/>
      <c r="C15" s="364" t="s">
        <v>134</v>
      </c>
      <c r="D15" s="364"/>
      <c r="E15" s="364"/>
      <c r="F15" s="364"/>
      <c r="G15" s="364"/>
      <c r="H15" s="364"/>
      <c r="I15" s="364"/>
      <c r="J15" s="364"/>
      <c r="K15" s="364"/>
      <c r="L15" s="364"/>
      <c r="M15" s="365"/>
    </row>
    <row r="16" spans="1:28" ht="60" customHeight="1" x14ac:dyDescent="0.15">
      <c r="A16" s="366" t="s">
        <v>126</v>
      </c>
      <c r="B16" s="367"/>
      <c r="C16" s="370" t="s">
        <v>135</v>
      </c>
      <c r="D16" s="371"/>
      <c r="E16" s="371"/>
      <c r="F16" s="40" t="s">
        <v>136</v>
      </c>
      <c r="G16" s="41" t="s">
        <v>127</v>
      </c>
      <c r="H16" s="371" t="s">
        <v>137</v>
      </c>
      <c r="I16" s="371"/>
      <c r="J16" s="371"/>
      <c r="K16" s="371"/>
      <c r="L16" s="371"/>
      <c r="M16" s="391"/>
    </row>
    <row r="17" spans="1:13" ht="27.75" customHeight="1" thickBot="1" x14ac:dyDescent="0.2">
      <c r="A17" s="368"/>
      <c r="B17" s="369"/>
      <c r="C17" s="392" t="s">
        <v>128</v>
      </c>
      <c r="D17" s="392"/>
      <c r="E17" s="392"/>
      <c r="F17" s="392"/>
      <c r="G17" s="392"/>
      <c r="H17" s="392"/>
      <c r="I17" s="392"/>
      <c r="J17" s="392"/>
      <c r="K17" s="392"/>
      <c r="L17" s="392"/>
      <c r="M17" s="393"/>
    </row>
    <row r="18" spans="1:13" ht="30.75" customHeight="1" thickBot="1" x14ac:dyDescent="0.2">
      <c r="A18" s="374" t="s">
        <v>129</v>
      </c>
      <c r="B18" s="374"/>
      <c r="C18" s="374"/>
      <c r="D18" s="374"/>
      <c r="E18" s="374"/>
      <c r="F18" s="374"/>
      <c r="G18" s="374"/>
      <c r="H18" s="374"/>
      <c r="I18" s="374"/>
      <c r="J18" s="374"/>
      <c r="K18" s="374"/>
      <c r="L18" s="374"/>
      <c r="M18" s="374"/>
    </row>
    <row r="19" spans="1:13" ht="30.2" customHeight="1" x14ac:dyDescent="0.15">
      <c r="A19" s="375"/>
      <c r="B19" s="376"/>
      <c r="C19" s="376"/>
      <c r="D19" s="376"/>
      <c r="E19" s="376"/>
      <c r="F19" s="376"/>
      <c r="G19" s="376"/>
      <c r="H19" s="376"/>
      <c r="I19" s="376"/>
      <c r="J19" s="376"/>
      <c r="K19" s="376"/>
      <c r="L19" s="376"/>
      <c r="M19" s="377"/>
    </row>
    <row r="20" spans="1:13" ht="30.2" customHeight="1" x14ac:dyDescent="0.15">
      <c r="A20" s="378"/>
      <c r="B20" s="379"/>
      <c r="C20" s="379"/>
      <c r="D20" s="379"/>
      <c r="E20" s="379"/>
      <c r="F20" s="379"/>
      <c r="G20" s="379"/>
      <c r="H20" s="379"/>
      <c r="I20" s="379"/>
      <c r="J20" s="379"/>
      <c r="K20" s="379"/>
      <c r="L20" s="379"/>
      <c r="M20" s="380"/>
    </row>
    <row r="21" spans="1:13" ht="30.2" customHeight="1" x14ac:dyDescent="0.15">
      <c r="A21" s="378"/>
      <c r="B21" s="379"/>
      <c r="C21" s="379"/>
      <c r="D21" s="379"/>
      <c r="E21" s="379"/>
      <c r="F21" s="379"/>
      <c r="G21" s="379"/>
      <c r="H21" s="379"/>
      <c r="I21" s="379"/>
      <c r="J21" s="379"/>
      <c r="K21" s="379"/>
      <c r="L21" s="379"/>
      <c r="M21" s="380"/>
    </row>
    <row r="22" spans="1:13" ht="28.5" customHeight="1" thickBot="1" x14ac:dyDescent="0.2">
      <c r="A22" s="381"/>
      <c r="B22" s="382"/>
      <c r="C22" s="382"/>
      <c r="D22" s="382"/>
      <c r="E22" s="382"/>
      <c r="F22" s="382"/>
      <c r="G22" s="382"/>
      <c r="H22" s="382"/>
      <c r="I22" s="382"/>
      <c r="J22" s="382"/>
      <c r="K22" s="382"/>
      <c r="L22" s="382"/>
      <c r="M22" s="383"/>
    </row>
    <row r="23" spans="1:13" ht="28.5" customHeight="1" thickBot="1" x14ac:dyDescent="0.2">
      <c r="A23" s="384" t="s">
        <v>138</v>
      </c>
      <c r="B23" s="384"/>
      <c r="C23" s="384"/>
      <c r="D23" s="384"/>
      <c r="E23" s="384"/>
      <c r="F23" s="384"/>
      <c r="G23" s="384"/>
      <c r="H23" s="384"/>
      <c r="I23" s="384"/>
      <c r="J23" s="384"/>
      <c r="K23" s="384"/>
      <c r="L23" s="384"/>
      <c r="M23" s="384"/>
    </row>
    <row r="24" spans="1:13" ht="24.75" customHeight="1" x14ac:dyDescent="0.15">
      <c r="A24" s="385"/>
      <c r="B24" s="386"/>
      <c r="C24" s="386"/>
      <c r="D24" s="386"/>
      <c r="E24" s="386"/>
      <c r="F24" s="386"/>
      <c r="G24" s="386"/>
      <c r="H24" s="386"/>
      <c r="I24" s="386"/>
      <c r="J24" s="386"/>
      <c r="K24" s="386"/>
      <c r="L24" s="386"/>
      <c r="M24" s="387"/>
    </row>
    <row r="25" spans="1:13" ht="24.75" customHeight="1" x14ac:dyDescent="0.15">
      <c r="A25" s="388"/>
      <c r="B25" s="389"/>
      <c r="C25" s="389"/>
      <c r="D25" s="389"/>
      <c r="E25" s="389"/>
      <c r="F25" s="389"/>
      <c r="G25" s="389"/>
      <c r="H25" s="389"/>
      <c r="I25" s="389"/>
      <c r="J25" s="389"/>
      <c r="K25" s="389"/>
      <c r="L25" s="389"/>
      <c r="M25" s="390"/>
    </row>
    <row r="26" spans="1:13" ht="28.5" customHeight="1" x14ac:dyDescent="0.15">
      <c r="A26" s="388"/>
      <c r="B26" s="389"/>
      <c r="C26" s="389"/>
      <c r="D26" s="389"/>
      <c r="E26" s="389"/>
      <c r="F26" s="389"/>
      <c r="G26" s="389"/>
      <c r="H26" s="389"/>
      <c r="I26" s="389"/>
      <c r="J26" s="389"/>
      <c r="K26" s="389"/>
      <c r="L26" s="389"/>
      <c r="M26" s="390"/>
    </row>
    <row r="27" spans="1:13" ht="28.5" customHeight="1" thickBot="1" x14ac:dyDescent="0.2">
      <c r="A27" s="359"/>
      <c r="B27" s="360"/>
      <c r="C27" s="360"/>
      <c r="D27" s="360"/>
      <c r="E27" s="360"/>
      <c r="F27" s="360"/>
      <c r="G27" s="360"/>
      <c r="H27" s="360"/>
      <c r="I27" s="360"/>
      <c r="J27" s="360"/>
      <c r="K27" s="360"/>
      <c r="L27" s="360"/>
      <c r="M27" s="361"/>
    </row>
    <row r="28" spans="1:13" ht="44.45" customHeight="1" x14ac:dyDescent="0.15">
      <c r="A28" s="372" t="s">
        <v>131</v>
      </c>
      <c r="B28" s="373"/>
      <c r="C28" s="373"/>
      <c r="D28" s="373"/>
      <c r="E28" s="373"/>
      <c r="F28" s="373"/>
      <c r="G28" s="373"/>
      <c r="H28" s="373"/>
      <c r="I28" s="373"/>
      <c r="J28" s="373"/>
      <c r="K28" s="373"/>
      <c r="L28" s="373"/>
      <c r="M28" s="373"/>
    </row>
  </sheetData>
  <mergeCells count="52">
    <mergeCell ref="A1:M1"/>
    <mergeCell ref="I2:M2"/>
    <mergeCell ref="A5:B6"/>
    <mergeCell ref="G5:M5"/>
    <mergeCell ref="C5:F6"/>
    <mergeCell ref="G6:M6"/>
    <mergeCell ref="A3:B4"/>
    <mergeCell ref="C3:E4"/>
    <mergeCell ref="G3:M3"/>
    <mergeCell ref="G4:M4"/>
    <mergeCell ref="A7:B7"/>
    <mergeCell ref="C7:M7"/>
    <mergeCell ref="A8:B8"/>
    <mergeCell ref="C8:M8"/>
    <mergeCell ref="A9:B9"/>
    <mergeCell ref="C9:G9"/>
    <mergeCell ref="I9:M9"/>
    <mergeCell ref="A10:B11"/>
    <mergeCell ref="C10:G11"/>
    <mergeCell ref="I10:M10"/>
    <mergeCell ref="I11:M11"/>
    <mergeCell ref="A12:B14"/>
    <mergeCell ref="C12:D12"/>
    <mergeCell ref="E12:G12"/>
    <mergeCell ref="H12:H14"/>
    <mergeCell ref="I12:J12"/>
    <mergeCell ref="K12:L12"/>
    <mergeCell ref="C13:D13"/>
    <mergeCell ref="E13:G13"/>
    <mergeCell ref="I13:J13"/>
    <mergeCell ref="K13:L13"/>
    <mergeCell ref="C14:D14"/>
    <mergeCell ref="E14:G14"/>
    <mergeCell ref="I14:J14"/>
    <mergeCell ref="K14:L14"/>
    <mergeCell ref="A28:M28"/>
    <mergeCell ref="A18:M18"/>
    <mergeCell ref="A19:M19"/>
    <mergeCell ref="A20:M20"/>
    <mergeCell ref="A21:M21"/>
    <mergeCell ref="A22:M22"/>
    <mergeCell ref="A23:M23"/>
    <mergeCell ref="A24:M24"/>
    <mergeCell ref="A25:M25"/>
    <mergeCell ref="A26:M26"/>
    <mergeCell ref="A27:M27"/>
    <mergeCell ref="A15:B15"/>
    <mergeCell ref="C15:M15"/>
    <mergeCell ref="A16:B17"/>
    <mergeCell ref="C16:E16"/>
    <mergeCell ref="H16:M16"/>
    <mergeCell ref="C17:M17"/>
  </mergeCells>
  <phoneticPr fontId="1"/>
  <printOptions horizontalCentered="1" verticalCentered="1"/>
  <pageMargins left="0.59055118110236227" right="0.59055118110236227" top="7.874015748031496E-2" bottom="0.15748031496062992" header="3.937007874015748E-2" footer="0"/>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申込書</vt:lpstr>
      <vt:lpstr>収支予算 </vt:lpstr>
      <vt:lpstr>事業実施（スケジュール）</vt:lpstr>
      <vt:lpstr>目的等</vt:lpstr>
      <vt:lpstr>'事業実施（スケジュール）'!Print_Area</vt:lpstr>
      <vt:lpstr>'収支予算 '!Print_Area</vt:lpstr>
      <vt:lpstr>申込書!Print_Area</vt:lpstr>
      <vt:lpstr>目的等!Print_Area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2026-03-04T08:10:06Z</dcterms:created>
  <dcterms:modified xsi:type="dcterms:W3CDTF">2026-03-04T08:10:10Z</dcterms:modified>
</cp:coreProperties>
</file>